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E:\华医工作资料\2025继教文件\新建文件夹\"/>
    </mc:Choice>
  </mc:AlternateContent>
  <xr:revisionPtr revIDLastSave="0" documentId="13_ncr:1_{A7F234E6-134C-421C-9DEB-34DA5CFE56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Sheet1!$A$2:$AN$31</definedName>
  </definedNames>
  <calcPr calcId="181029"/>
</workbook>
</file>

<file path=xl/calcChain.xml><?xml version="1.0" encoding="utf-8"?>
<calcChain xmlns="http://schemas.openxmlformats.org/spreadsheetml/2006/main">
  <c r="AN31" i="1" l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M31" i="1" s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AL31" i="1" s="1"/>
  <c r="C31" i="1"/>
  <c r="AM30" i="1"/>
  <c r="AL30" i="1"/>
  <c r="AM29" i="1"/>
  <c r="AL29" i="1"/>
  <c r="AM28" i="1"/>
  <c r="AL28" i="1"/>
  <c r="AM27" i="1"/>
  <c r="AL27" i="1"/>
  <c r="AM26" i="1"/>
  <c r="AL26" i="1"/>
  <c r="AM25" i="1"/>
  <c r="AL25" i="1"/>
  <c r="AM24" i="1"/>
  <c r="AL24" i="1"/>
  <c r="AM23" i="1"/>
  <c r="AL23" i="1"/>
  <c r="AM22" i="1"/>
  <c r="AL22" i="1"/>
  <c r="AM21" i="1"/>
  <c r="AL21" i="1"/>
  <c r="AM20" i="1"/>
  <c r="AL20" i="1"/>
  <c r="AM19" i="1"/>
  <c r="AL19" i="1"/>
  <c r="AM18" i="1"/>
  <c r="AL18" i="1"/>
  <c r="AM17" i="1"/>
  <c r="AL17" i="1"/>
  <c r="AM16" i="1"/>
  <c r="AL16" i="1"/>
  <c r="AM15" i="1"/>
  <c r="AL15" i="1"/>
  <c r="AM14" i="1"/>
  <c r="AL14" i="1"/>
  <c r="AM13" i="1"/>
  <c r="AL13" i="1"/>
  <c r="AM12" i="1"/>
  <c r="AL12" i="1"/>
  <c r="AM11" i="1"/>
  <c r="AL11" i="1"/>
  <c r="AM10" i="1"/>
  <c r="AL10" i="1"/>
  <c r="AM9" i="1"/>
  <c r="AL9" i="1"/>
  <c r="AM8" i="1"/>
  <c r="AL8" i="1"/>
  <c r="AM7" i="1"/>
  <c r="AL7" i="1"/>
  <c r="AM6" i="1"/>
  <c r="AL6" i="1"/>
  <c r="AM5" i="1"/>
  <c r="AL5" i="1"/>
  <c r="AM4" i="1"/>
  <c r="AL4" i="1"/>
  <c r="AM3" i="1"/>
  <c r="AL3" i="1"/>
</calcChain>
</file>

<file path=xl/sharedStrings.xml><?xml version="1.0" encoding="utf-8"?>
<sst xmlns="http://schemas.openxmlformats.org/spreadsheetml/2006/main" count="689" uniqueCount="70">
  <si>
    <t>附件：2025年全省各住培基地招生计划</t>
  </si>
  <si>
    <t>序号</t>
  </si>
  <si>
    <t>基地名称</t>
  </si>
  <si>
    <t>全科</t>
  </si>
  <si>
    <t>其中：全科定向生</t>
  </si>
  <si>
    <t>儿科</t>
  </si>
  <si>
    <t>精神科</t>
  </si>
  <si>
    <t>妇产科</t>
  </si>
  <si>
    <t>麻醉科</t>
  </si>
  <si>
    <t>急诊科</t>
  </si>
  <si>
    <t>临床病理科</t>
  </si>
  <si>
    <t>重症医学科</t>
  </si>
  <si>
    <t>超声医学科</t>
  </si>
  <si>
    <t>儿外科</t>
  </si>
  <si>
    <t>耳鼻咽喉科</t>
  </si>
  <si>
    <t>放射科</t>
  </si>
  <si>
    <t>放射肿瘤科</t>
  </si>
  <si>
    <t>骨科</t>
  </si>
  <si>
    <t>核医学科</t>
  </si>
  <si>
    <t>检验医学科</t>
  </si>
  <si>
    <t>康复医学科</t>
  </si>
  <si>
    <t>口腔病理科</t>
  </si>
  <si>
    <t>口腔颌面外科</t>
  </si>
  <si>
    <t>口腔颌面影像科</t>
  </si>
  <si>
    <t>口腔内科</t>
  </si>
  <si>
    <t>口腔全科</t>
  </si>
  <si>
    <t>口腔修复科</t>
  </si>
  <si>
    <t>口腔正畸科</t>
  </si>
  <si>
    <t>内科</t>
  </si>
  <si>
    <t>皮肤科</t>
  </si>
  <si>
    <t>神经内科</t>
  </si>
  <si>
    <t>外科</t>
  </si>
  <si>
    <t>外科（泌尿外科方向）</t>
  </si>
  <si>
    <t>外科（神经外科方向）</t>
  </si>
  <si>
    <t>外科（胸心外科方向）</t>
  </si>
  <si>
    <t>外科（整形外科方向）</t>
  </si>
  <si>
    <t>眼科</t>
  </si>
  <si>
    <t>医学遗传科</t>
  </si>
  <si>
    <t>紧缺合计</t>
  </si>
  <si>
    <t>非紧缺合计</t>
  </si>
  <si>
    <t>合计</t>
  </si>
  <si>
    <t>江西省人民医院</t>
  </si>
  <si>
    <t>/</t>
  </si>
  <si>
    <t>南昌大学第一附属医院</t>
  </si>
  <si>
    <t>南昌大学第二附属医院</t>
  </si>
  <si>
    <t>南昌大学附属口腔医院</t>
  </si>
  <si>
    <t>南昌大学附属康复医院</t>
  </si>
  <si>
    <t>南昌大学附属眼科医院</t>
  </si>
  <si>
    <t>赣南医科大学第一附属医院</t>
  </si>
  <si>
    <t>井冈山大学附属医院</t>
  </si>
  <si>
    <t>江西省肿瘤医院</t>
  </si>
  <si>
    <t>江西省妇幼保健院</t>
  </si>
  <si>
    <t>江西省儿童医院</t>
  </si>
  <si>
    <t>联勤保障部队第九〇八医院</t>
  </si>
  <si>
    <t>南昌市第一医院</t>
  </si>
  <si>
    <t>南昌市人民医院</t>
  </si>
  <si>
    <t>江西省精神病院</t>
  </si>
  <si>
    <t>九江市第一人民医院</t>
  </si>
  <si>
    <t>九江学院附属医院</t>
  </si>
  <si>
    <t>景德镇市第一人民医院</t>
  </si>
  <si>
    <t>景德镇市第二人民医院</t>
  </si>
  <si>
    <t>萍乡市人民医院</t>
  </si>
  <si>
    <t>新余市人民医院</t>
  </si>
  <si>
    <t>鹰潭市人民医院</t>
  </si>
  <si>
    <t>赣州市人民医院</t>
  </si>
  <si>
    <t>赣州市立医院</t>
  </si>
  <si>
    <t>宜春市人民医院</t>
  </si>
  <si>
    <t>上饶市人民医院</t>
  </si>
  <si>
    <t>吉安市中心人民医院</t>
  </si>
  <si>
    <t>抚州市第一人民医院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</si>
</sst>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_ &quot;￥&quot;* #,##0_ ;_ &quot;￥&quot;* \-#,##0_ ;_ &quot;￥&quot;* &quot;-&quot;_ ;_ @_ "/>
  </numFmts>
  <fonts count="7" x14ac:knownFonts="1">
    <font>
      <sz val="10"/>
      <name val="Arial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9" fontId="5" fillId="0" borderId="0" applyFont="0" applyFill="0" applyBorder="0" applyAlignment="0" applyProtection="0"/>
    <xf numFmtId="0" fontId="5" fillId="0" borderId="0"/>
    <xf numFmtId="17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0">
    <xf numFmtId="0" fontId="0" fillId="0" borderId="0" xfId="0" applyAlignment="1"/>
    <xf numFmtId="0" fontId="5" fillId="0" borderId="0" xfId="2" applyAlignment="1">
      <alignment wrapText="1"/>
    </xf>
    <xf numFmtId="0" fontId="2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7">
    <cellStyle name="Comma" xfId="6" xr:uid="{00000000-0005-0000-0000-000006000000}"/>
    <cellStyle name="Comma [0]" xfId="5" xr:uid="{00000000-0005-0000-0000-000005000000}"/>
    <cellStyle name="Currency" xfId="4" xr:uid="{00000000-0005-0000-0000-000004000000}"/>
    <cellStyle name="Currency [0]" xfId="3" xr:uid="{00000000-0005-0000-0000-000003000000}"/>
    <cellStyle name="Normal" xfId="2" xr:uid="{00000000-0005-0000-0000-000002000000}"/>
    <cellStyle name="Percent" xfId="1" xr:uid="{00000000-0005-0000-0000-000001000000}"/>
    <cellStyle name="常规" xfId="0" builtinId="0"/>
  </cellStyles>
  <dxfs count="17">
    <dxf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b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ont>
        <color theme="1"/>
      </font>
    </dxf>
    <dxf>
      <font>
        <color theme="1"/>
      </font>
      <border>
        <bottom style="thin">
          <color theme="4" tint="0.39988402966399123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top style="thin">
          <color theme="4" tint="0.39988402966399123"/>
        </top>
        <bottom style="thin">
          <color theme="4" tint="0.39988402966399123"/>
        </bottom>
      </border>
    </dxf>
    <dxf>
      <font>
        <b/>
        <color theme="1"/>
      </font>
      <fill>
        <patternFill patternType="solid">
          <fgColor theme="4" tint="0.79989013336588644"/>
          <bgColor theme="4" tint="0.79989013336588644"/>
        </patternFill>
      </fill>
      <border>
        <bottom style="thin">
          <color theme="4" tint="0.39988402966399123"/>
        </bottom>
      </border>
    </dxf>
    <dxf>
      <fill>
        <patternFill patternType="solid">
          <fgColor theme="4" tint="0.79989013336588644"/>
          <bgColor theme="4" tint="0.79989013336588644"/>
        </patternFill>
      </fill>
    </dxf>
    <dxf>
      <fill>
        <patternFill patternType="solid">
          <fgColor theme="4" tint="0.79989013336588644"/>
          <bgColor theme="4" tint="0.7998901333658864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88402966399123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1"/>
  <sheetViews>
    <sheetView tabSelected="1" workbookViewId="0">
      <pane xSplit="2" ySplit="2" topLeftCell="C19" activePane="bottomRight" state="frozen"/>
      <selection pane="topRight"/>
      <selection pane="bottomLeft"/>
      <selection pane="bottomRight" activeCell="AO29" sqref="AO29"/>
    </sheetView>
  </sheetViews>
  <sheetFormatPr defaultColWidth="9.109375" defaultRowHeight="13.2" x14ac:dyDescent="0.25"/>
  <cols>
    <col min="1" max="1" width="4.109375" customWidth="1"/>
    <col min="2" max="2" width="23.88671875" style="1" customWidth="1"/>
    <col min="3" max="3" width="8" bestFit="1" customWidth="1"/>
    <col min="4" max="4" width="3.5546875" customWidth="1"/>
    <col min="5" max="5" width="3.88671875" customWidth="1"/>
    <col min="6" max="6" width="4" customWidth="1"/>
    <col min="7" max="7" width="3.6640625" customWidth="1"/>
    <col min="8" max="8" width="4" customWidth="1"/>
    <col min="9" max="9" width="3.6640625" customWidth="1"/>
    <col min="10" max="10" width="4.109375" customWidth="1"/>
    <col min="11" max="13" width="4" customWidth="1"/>
    <col min="14" max="14" width="4.109375" customWidth="1"/>
    <col min="15" max="15" width="4" customWidth="1"/>
    <col min="16" max="16" width="4.109375" customWidth="1"/>
    <col min="17" max="17" width="4" customWidth="1"/>
    <col min="18" max="18" width="4.109375" customWidth="1"/>
    <col min="19" max="19" width="4.33203125" customWidth="1"/>
    <col min="20" max="20" width="3.88671875" customWidth="1"/>
    <col min="21" max="21" width="4.109375" customWidth="1"/>
    <col min="22" max="22" width="3.88671875" customWidth="1"/>
    <col min="23" max="23" width="3.6640625" customWidth="1"/>
    <col min="24" max="24" width="4" customWidth="1"/>
    <col min="25" max="26" width="3.6640625" customWidth="1"/>
    <col min="27" max="28" width="4" customWidth="1"/>
    <col min="29" max="29" width="4.109375" customWidth="1"/>
    <col min="30" max="30" width="4" customWidth="1"/>
    <col min="31" max="33" width="3.88671875" customWidth="1"/>
    <col min="34" max="34" width="4" customWidth="1"/>
    <col min="35" max="35" width="3.6640625" customWidth="1"/>
    <col min="36" max="36" width="3.5546875" customWidth="1"/>
    <col min="37" max="39" width="4" customWidth="1"/>
    <col min="40" max="40" width="8" bestFit="1" customWidth="1"/>
  </cols>
  <sheetData>
    <row r="1" spans="1:40" ht="34.049999999999997" customHeight="1" x14ac:dyDescent="0.2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</row>
    <row r="2" spans="1:40" ht="133.05000000000001" customHeight="1" x14ac:dyDescent="0.2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  <c r="AB2" s="3" t="s">
        <v>28</v>
      </c>
      <c r="AC2" s="3" t="s">
        <v>29</v>
      </c>
      <c r="AD2" s="3" t="s">
        <v>30</v>
      </c>
      <c r="AE2" s="3" t="s">
        <v>31</v>
      </c>
      <c r="AF2" s="3" t="s">
        <v>32</v>
      </c>
      <c r="AG2" s="3" t="s">
        <v>33</v>
      </c>
      <c r="AH2" s="3" t="s">
        <v>34</v>
      </c>
      <c r="AI2" s="3" t="s">
        <v>35</v>
      </c>
      <c r="AJ2" s="3" t="s">
        <v>36</v>
      </c>
      <c r="AK2" s="3" t="s">
        <v>37</v>
      </c>
      <c r="AL2" s="3" t="s">
        <v>38</v>
      </c>
      <c r="AM2" s="3" t="s">
        <v>39</v>
      </c>
      <c r="AN2" s="3" t="s">
        <v>40</v>
      </c>
    </row>
    <row r="3" spans="1:40" ht="16.95" customHeight="1" x14ac:dyDescent="0.25">
      <c r="A3" s="4">
        <v>1</v>
      </c>
      <c r="B3" s="2" t="s">
        <v>41</v>
      </c>
      <c r="C3" s="5">
        <v>6</v>
      </c>
      <c r="D3" s="6">
        <v>3</v>
      </c>
      <c r="E3" s="5" t="s">
        <v>42</v>
      </c>
      <c r="F3" s="5">
        <v>4</v>
      </c>
      <c r="G3" s="5">
        <v>2</v>
      </c>
      <c r="H3" s="5">
        <v>5</v>
      </c>
      <c r="I3" s="5">
        <v>1</v>
      </c>
      <c r="J3" s="5">
        <v>1</v>
      </c>
      <c r="K3" s="5">
        <v>2</v>
      </c>
      <c r="L3" s="5">
        <v>2</v>
      </c>
      <c r="M3" s="5" t="s">
        <v>42</v>
      </c>
      <c r="N3" s="5" t="s">
        <v>42</v>
      </c>
      <c r="O3" s="5">
        <v>2</v>
      </c>
      <c r="P3" s="5">
        <v>1</v>
      </c>
      <c r="Q3" s="5">
        <v>2</v>
      </c>
      <c r="R3" s="5">
        <v>1</v>
      </c>
      <c r="S3" s="5" t="s">
        <v>42</v>
      </c>
      <c r="T3" s="5">
        <v>1</v>
      </c>
      <c r="U3" s="5" t="s">
        <v>42</v>
      </c>
      <c r="V3" s="5" t="s">
        <v>42</v>
      </c>
      <c r="W3" s="5" t="s">
        <v>42</v>
      </c>
      <c r="X3" s="5" t="s">
        <v>42</v>
      </c>
      <c r="Y3" s="5">
        <v>7</v>
      </c>
      <c r="Z3" s="5" t="s">
        <v>42</v>
      </c>
      <c r="AA3" s="5" t="s">
        <v>42</v>
      </c>
      <c r="AB3" s="5">
        <v>10</v>
      </c>
      <c r="AC3" s="5" t="s">
        <v>42</v>
      </c>
      <c r="AD3" s="5">
        <v>2</v>
      </c>
      <c r="AE3" s="5">
        <v>6</v>
      </c>
      <c r="AF3" s="5">
        <v>1</v>
      </c>
      <c r="AG3" s="5">
        <v>1</v>
      </c>
      <c r="AH3" s="5">
        <v>1</v>
      </c>
      <c r="AI3" s="5">
        <v>1</v>
      </c>
      <c r="AJ3" s="5">
        <v>1</v>
      </c>
      <c r="AK3" s="5" t="s">
        <v>42</v>
      </c>
      <c r="AL3" s="5">
        <f>SUM(C3:K3)-D3</f>
        <v>21</v>
      </c>
      <c r="AM3" s="5">
        <f>SUM(L3:AK3)</f>
        <v>39</v>
      </c>
      <c r="AN3" s="6">
        <v>60</v>
      </c>
    </row>
    <row r="4" spans="1:40" ht="16.95" customHeight="1" x14ac:dyDescent="0.25">
      <c r="A4" s="4">
        <v>2</v>
      </c>
      <c r="B4" s="2" t="s">
        <v>43</v>
      </c>
      <c r="C4" s="5">
        <v>7</v>
      </c>
      <c r="D4" s="6">
        <v>3</v>
      </c>
      <c r="E4" s="5">
        <v>1</v>
      </c>
      <c r="F4" s="5">
        <v>1</v>
      </c>
      <c r="G4" s="5">
        <v>2</v>
      </c>
      <c r="H4" s="5">
        <v>6</v>
      </c>
      <c r="I4" s="5">
        <v>1</v>
      </c>
      <c r="J4" s="5">
        <v>3</v>
      </c>
      <c r="K4" s="5">
        <v>3</v>
      </c>
      <c r="L4" s="5">
        <v>1</v>
      </c>
      <c r="M4" s="5" t="s">
        <v>42</v>
      </c>
      <c r="N4" s="5">
        <v>1</v>
      </c>
      <c r="O4" s="5">
        <v>3</v>
      </c>
      <c r="P4" s="5">
        <v>1</v>
      </c>
      <c r="Q4" s="5">
        <v>3</v>
      </c>
      <c r="R4" s="5">
        <v>1</v>
      </c>
      <c r="S4" s="5">
        <v>1</v>
      </c>
      <c r="T4" s="5">
        <v>1</v>
      </c>
      <c r="U4" s="5" t="s">
        <v>42</v>
      </c>
      <c r="V4" s="5">
        <v>1</v>
      </c>
      <c r="W4" s="5" t="s">
        <v>42</v>
      </c>
      <c r="X4" s="5" t="s">
        <v>42</v>
      </c>
      <c r="Y4" s="5">
        <v>7</v>
      </c>
      <c r="Z4" s="5" t="s">
        <v>42</v>
      </c>
      <c r="AA4" s="5" t="s">
        <v>42</v>
      </c>
      <c r="AB4" s="5">
        <v>10</v>
      </c>
      <c r="AC4" s="5">
        <v>1</v>
      </c>
      <c r="AD4" s="5">
        <v>4</v>
      </c>
      <c r="AE4" s="5">
        <v>1</v>
      </c>
      <c r="AF4" s="5">
        <v>1</v>
      </c>
      <c r="AG4" s="5">
        <v>1</v>
      </c>
      <c r="AH4" s="5">
        <v>2</v>
      </c>
      <c r="AI4" s="5">
        <v>2</v>
      </c>
      <c r="AJ4" s="5">
        <v>1</v>
      </c>
      <c r="AK4" s="5">
        <v>1</v>
      </c>
      <c r="AL4" s="5">
        <f t="shared" ref="AL4:AL31" si="0">SUM(C4:K4)-D4</f>
        <v>24</v>
      </c>
      <c r="AM4" s="5">
        <f t="shared" ref="AM4:AM31" si="1">SUM(L4:AK4)</f>
        <v>44</v>
      </c>
      <c r="AN4" s="6">
        <v>68</v>
      </c>
    </row>
    <row r="5" spans="1:40" ht="16.95" customHeight="1" x14ac:dyDescent="0.25">
      <c r="A5" s="4">
        <v>3</v>
      </c>
      <c r="B5" s="2" t="s">
        <v>44</v>
      </c>
      <c r="C5" s="5">
        <v>5</v>
      </c>
      <c r="D5" s="6">
        <v>3</v>
      </c>
      <c r="E5" s="5">
        <v>2</v>
      </c>
      <c r="F5" s="5" t="s">
        <v>42</v>
      </c>
      <c r="G5" s="5">
        <v>2</v>
      </c>
      <c r="H5" s="5">
        <v>3</v>
      </c>
      <c r="I5" s="5">
        <v>3</v>
      </c>
      <c r="J5" s="5">
        <v>2</v>
      </c>
      <c r="K5" s="5">
        <v>2</v>
      </c>
      <c r="L5" s="5">
        <v>1</v>
      </c>
      <c r="M5" s="5" t="s">
        <v>42</v>
      </c>
      <c r="N5" s="5">
        <v>1</v>
      </c>
      <c r="O5" s="5">
        <v>2</v>
      </c>
      <c r="P5" s="5">
        <v>2</v>
      </c>
      <c r="Q5" s="5">
        <v>3</v>
      </c>
      <c r="R5" s="5">
        <v>1</v>
      </c>
      <c r="S5" s="5" t="s">
        <v>42</v>
      </c>
      <c r="T5" s="5">
        <v>1</v>
      </c>
      <c r="U5" s="5" t="s">
        <v>42</v>
      </c>
      <c r="V5" s="5">
        <v>1</v>
      </c>
      <c r="W5" s="5" t="s">
        <v>42</v>
      </c>
      <c r="X5" s="5" t="s">
        <v>42</v>
      </c>
      <c r="Y5" s="5">
        <v>5</v>
      </c>
      <c r="Z5" s="5" t="s">
        <v>42</v>
      </c>
      <c r="AA5" s="5" t="s">
        <v>42</v>
      </c>
      <c r="AB5" s="5">
        <v>8</v>
      </c>
      <c r="AC5" s="5">
        <v>1</v>
      </c>
      <c r="AD5" s="5">
        <v>3</v>
      </c>
      <c r="AE5" s="5">
        <v>3</v>
      </c>
      <c r="AF5" s="5">
        <v>1</v>
      </c>
      <c r="AG5" s="5">
        <v>2</v>
      </c>
      <c r="AH5" s="5">
        <v>2</v>
      </c>
      <c r="AI5" s="5">
        <v>2</v>
      </c>
      <c r="AJ5" s="5">
        <v>1</v>
      </c>
      <c r="AK5" s="5">
        <v>1</v>
      </c>
      <c r="AL5" s="5">
        <f t="shared" si="0"/>
        <v>19</v>
      </c>
      <c r="AM5" s="5">
        <f t="shared" si="1"/>
        <v>41</v>
      </c>
      <c r="AN5" s="6">
        <v>60</v>
      </c>
    </row>
    <row r="6" spans="1:40" ht="16.95" customHeight="1" x14ac:dyDescent="0.25">
      <c r="A6" s="4">
        <v>4</v>
      </c>
      <c r="B6" s="2" t="s">
        <v>45</v>
      </c>
      <c r="C6" s="5" t="s">
        <v>42</v>
      </c>
      <c r="D6" s="6"/>
      <c r="E6" s="5" t="s">
        <v>42</v>
      </c>
      <c r="F6" s="5" t="s">
        <v>42</v>
      </c>
      <c r="G6" s="5" t="s">
        <v>42</v>
      </c>
      <c r="H6" s="5" t="s">
        <v>42</v>
      </c>
      <c r="I6" s="5" t="s">
        <v>42</v>
      </c>
      <c r="J6" s="5" t="s">
        <v>42</v>
      </c>
      <c r="K6" s="5" t="s">
        <v>42</v>
      </c>
      <c r="L6" s="5" t="s">
        <v>42</v>
      </c>
      <c r="M6" s="5" t="s">
        <v>42</v>
      </c>
      <c r="N6" s="5" t="s">
        <v>42</v>
      </c>
      <c r="O6" s="5" t="s">
        <v>42</v>
      </c>
      <c r="P6" s="5" t="s">
        <v>42</v>
      </c>
      <c r="Q6" s="5" t="s">
        <v>42</v>
      </c>
      <c r="R6" s="5" t="s">
        <v>42</v>
      </c>
      <c r="S6" s="5" t="s">
        <v>42</v>
      </c>
      <c r="T6" s="5" t="s">
        <v>42</v>
      </c>
      <c r="U6" s="5" t="s">
        <v>42</v>
      </c>
      <c r="V6" s="5">
        <v>6</v>
      </c>
      <c r="W6" s="5" t="s">
        <v>42</v>
      </c>
      <c r="X6" s="5">
        <v>11</v>
      </c>
      <c r="Y6" s="5">
        <v>10</v>
      </c>
      <c r="Z6" s="5">
        <v>11</v>
      </c>
      <c r="AA6" s="5">
        <v>7</v>
      </c>
      <c r="AB6" s="5" t="s">
        <v>42</v>
      </c>
      <c r="AC6" s="5" t="s">
        <v>42</v>
      </c>
      <c r="AD6" s="5" t="s">
        <v>42</v>
      </c>
      <c r="AE6" s="5" t="s">
        <v>42</v>
      </c>
      <c r="AF6" s="5" t="s">
        <v>42</v>
      </c>
      <c r="AG6" s="5" t="s">
        <v>42</v>
      </c>
      <c r="AH6" s="5" t="s">
        <v>42</v>
      </c>
      <c r="AI6" s="5" t="s">
        <v>42</v>
      </c>
      <c r="AJ6" s="5" t="s">
        <v>42</v>
      </c>
      <c r="AK6" s="5" t="s">
        <v>42</v>
      </c>
      <c r="AL6" s="5">
        <f t="shared" si="0"/>
        <v>0</v>
      </c>
      <c r="AM6" s="5">
        <f t="shared" si="1"/>
        <v>45</v>
      </c>
      <c r="AN6" s="6">
        <v>45</v>
      </c>
    </row>
    <row r="7" spans="1:40" ht="16.95" customHeight="1" x14ac:dyDescent="0.25">
      <c r="A7" s="4">
        <v>5</v>
      </c>
      <c r="B7" s="2" t="s">
        <v>46</v>
      </c>
      <c r="C7" s="5">
        <v>3</v>
      </c>
      <c r="D7" s="6">
        <v>3</v>
      </c>
      <c r="E7" s="5" t="s">
        <v>42</v>
      </c>
      <c r="F7" s="5" t="s">
        <v>42</v>
      </c>
      <c r="G7" s="5" t="s">
        <v>42</v>
      </c>
      <c r="H7" s="5" t="s">
        <v>42</v>
      </c>
      <c r="I7" s="5" t="s">
        <v>42</v>
      </c>
      <c r="J7" s="5" t="s">
        <v>42</v>
      </c>
      <c r="K7" s="5" t="s">
        <v>42</v>
      </c>
      <c r="L7" s="5" t="s">
        <v>42</v>
      </c>
      <c r="M7" s="5" t="s">
        <v>42</v>
      </c>
      <c r="N7" s="5" t="s">
        <v>42</v>
      </c>
      <c r="O7" s="5" t="s">
        <v>42</v>
      </c>
      <c r="P7" s="5" t="s">
        <v>42</v>
      </c>
      <c r="Q7" s="5">
        <v>1</v>
      </c>
      <c r="R7" s="5" t="s">
        <v>42</v>
      </c>
      <c r="S7" s="5" t="s">
        <v>42</v>
      </c>
      <c r="T7" s="5">
        <v>5</v>
      </c>
      <c r="U7" s="5" t="s">
        <v>42</v>
      </c>
      <c r="V7" s="5" t="s">
        <v>42</v>
      </c>
      <c r="W7" s="5" t="s">
        <v>42</v>
      </c>
      <c r="X7" s="5" t="s">
        <v>42</v>
      </c>
      <c r="Y7" s="5">
        <v>4</v>
      </c>
      <c r="Z7" s="5" t="s">
        <v>42</v>
      </c>
      <c r="AA7" s="5" t="s">
        <v>42</v>
      </c>
      <c r="AB7" s="5">
        <v>1</v>
      </c>
      <c r="AC7" s="5" t="s">
        <v>42</v>
      </c>
      <c r="AD7" s="5">
        <v>1</v>
      </c>
      <c r="AE7" s="5">
        <v>1</v>
      </c>
      <c r="AF7" s="5" t="s">
        <v>42</v>
      </c>
      <c r="AG7" s="5" t="s">
        <v>42</v>
      </c>
      <c r="AH7" s="5" t="s">
        <v>42</v>
      </c>
      <c r="AI7" s="5" t="s">
        <v>42</v>
      </c>
      <c r="AJ7" s="5">
        <v>1</v>
      </c>
      <c r="AK7" s="5" t="s">
        <v>42</v>
      </c>
      <c r="AL7" s="5">
        <f t="shared" si="0"/>
        <v>3</v>
      </c>
      <c r="AM7" s="5">
        <f t="shared" si="1"/>
        <v>14</v>
      </c>
      <c r="AN7" s="6">
        <v>17</v>
      </c>
    </row>
    <row r="8" spans="1:40" ht="16.95" customHeight="1" x14ac:dyDescent="0.25">
      <c r="A8" s="4">
        <v>6</v>
      </c>
      <c r="B8" s="2" t="s">
        <v>47</v>
      </c>
      <c r="C8" s="5" t="s">
        <v>42</v>
      </c>
      <c r="D8" s="6"/>
      <c r="E8" s="5" t="s">
        <v>42</v>
      </c>
      <c r="F8" s="5" t="s">
        <v>42</v>
      </c>
      <c r="G8" s="5" t="s">
        <v>42</v>
      </c>
      <c r="H8" s="5" t="s">
        <v>42</v>
      </c>
      <c r="I8" s="5" t="s">
        <v>42</v>
      </c>
      <c r="J8" s="5" t="s">
        <v>42</v>
      </c>
      <c r="K8" s="5" t="s">
        <v>42</v>
      </c>
      <c r="L8" s="5" t="s">
        <v>42</v>
      </c>
      <c r="M8" s="5" t="s">
        <v>42</v>
      </c>
      <c r="N8" s="5" t="s">
        <v>42</v>
      </c>
      <c r="O8" s="5" t="s">
        <v>42</v>
      </c>
      <c r="P8" s="5" t="s">
        <v>42</v>
      </c>
      <c r="Q8" s="5" t="s">
        <v>42</v>
      </c>
      <c r="R8" s="5" t="s">
        <v>42</v>
      </c>
      <c r="S8" s="5" t="s">
        <v>42</v>
      </c>
      <c r="T8" s="5" t="s">
        <v>42</v>
      </c>
      <c r="U8" s="5" t="s">
        <v>42</v>
      </c>
      <c r="V8" s="5" t="s">
        <v>42</v>
      </c>
      <c r="W8" s="5" t="s">
        <v>42</v>
      </c>
      <c r="X8" s="5" t="s">
        <v>42</v>
      </c>
      <c r="Y8" s="5" t="s">
        <v>42</v>
      </c>
      <c r="Z8" s="5" t="s">
        <v>42</v>
      </c>
      <c r="AA8" s="5" t="s">
        <v>42</v>
      </c>
      <c r="AB8" s="5" t="s">
        <v>42</v>
      </c>
      <c r="AC8" s="5" t="s">
        <v>42</v>
      </c>
      <c r="AD8" s="5" t="s">
        <v>42</v>
      </c>
      <c r="AE8" s="5" t="s">
        <v>42</v>
      </c>
      <c r="AF8" s="5" t="s">
        <v>42</v>
      </c>
      <c r="AG8" s="5" t="s">
        <v>42</v>
      </c>
      <c r="AH8" s="5" t="s">
        <v>42</v>
      </c>
      <c r="AI8" s="5" t="s">
        <v>42</v>
      </c>
      <c r="AJ8" s="5">
        <v>6</v>
      </c>
      <c r="AK8" s="5" t="s">
        <v>42</v>
      </c>
      <c r="AL8" s="5">
        <f t="shared" si="0"/>
        <v>0</v>
      </c>
      <c r="AM8" s="5">
        <f t="shared" si="1"/>
        <v>6</v>
      </c>
      <c r="AN8" s="6">
        <v>6</v>
      </c>
    </row>
    <row r="9" spans="1:40" ht="16.95" customHeight="1" x14ac:dyDescent="0.25">
      <c r="A9" s="4">
        <v>7</v>
      </c>
      <c r="B9" s="2" t="s">
        <v>48</v>
      </c>
      <c r="C9" s="5">
        <v>5</v>
      </c>
      <c r="D9" s="6">
        <v>3</v>
      </c>
      <c r="E9" s="5">
        <v>2</v>
      </c>
      <c r="F9" s="5" t="s">
        <v>42</v>
      </c>
      <c r="G9" s="5">
        <v>3</v>
      </c>
      <c r="H9" s="5">
        <v>3</v>
      </c>
      <c r="I9" s="5">
        <v>2</v>
      </c>
      <c r="J9" s="5">
        <v>2</v>
      </c>
      <c r="K9" s="5">
        <v>1</v>
      </c>
      <c r="L9" s="5">
        <v>1</v>
      </c>
      <c r="M9" s="5">
        <v>1</v>
      </c>
      <c r="N9" s="5">
        <v>1</v>
      </c>
      <c r="O9" s="5">
        <v>2</v>
      </c>
      <c r="P9" s="5">
        <v>1</v>
      </c>
      <c r="Q9" s="5">
        <v>1</v>
      </c>
      <c r="R9" s="5" t="s">
        <v>42</v>
      </c>
      <c r="S9" s="5">
        <v>1</v>
      </c>
      <c r="T9" s="5">
        <v>2</v>
      </c>
      <c r="U9" s="5" t="s">
        <v>42</v>
      </c>
      <c r="V9" s="5" t="s">
        <v>42</v>
      </c>
      <c r="W9" s="5" t="s">
        <v>42</v>
      </c>
      <c r="X9" s="5" t="s">
        <v>42</v>
      </c>
      <c r="Y9" s="5">
        <v>12</v>
      </c>
      <c r="Z9" s="5" t="s">
        <v>42</v>
      </c>
      <c r="AA9" s="5" t="s">
        <v>42</v>
      </c>
      <c r="AB9" s="5">
        <v>1</v>
      </c>
      <c r="AC9" s="5" t="s">
        <v>42</v>
      </c>
      <c r="AD9" s="5">
        <v>2</v>
      </c>
      <c r="AE9" s="5">
        <v>2</v>
      </c>
      <c r="AF9" s="5">
        <v>1</v>
      </c>
      <c r="AG9" s="5">
        <v>1</v>
      </c>
      <c r="AH9" s="5">
        <v>1</v>
      </c>
      <c r="AI9" s="5">
        <v>1</v>
      </c>
      <c r="AJ9" s="5">
        <v>1</v>
      </c>
      <c r="AK9" s="5" t="s">
        <v>42</v>
      </c>
      <c r="AL9" s="5">
        <f t="shared" si="0"/>
        <v>18</v>
      </c>
      <c r="AM9" s="5">
        <f t="shared" si="1"/>
        <v>32</v>
      </c>
      <c r="AN9" s="6">
        <v>50</v>
      </c>
    </row>
    <row r="10" spans="1:40" ht="16.95" customHeight="1" x14ac:dyDescent="0.25">
      <c r="A10" s="4">
        <v>8</v>
      </c>
      <c r="B10" s="2" t="s">
        <v>49</v>
      </c>
      <c r="C10" s="5">
        <v>3</v>
      </c>
      <c r="D10" s="6">
        <v>3</v>
      </c>
      <c r="E10" s="5">
        <v>2</v>
      </c>
      <c r="F10" s="5" t="s">
        <v>42</v>
      </c>
      <c r="G10" s="5">
        <v>2</v>
      </c>
      <c r="H10" s="5" t="s">
        <v>42</v>
      </c>
      <c r="I10" s="5" t="s">
        <v>42</v>
      </c>
      <c r="J10" s="5" t="s">
        <v>42</v>
      </c>
      <c r="K10" s="5" t="s">
        <v>42</v>
      </c>
      <c r="L10" s="5" t="s">
        <v>42</v>
      </c>
      <c r="M10" s="5" t="s">
        <v>42</v>
      </c>
      <c r="N10" s="5" t="s">
        <v>42</v>
      </c>
      <c r="O10" s="5">
        <v>2</v>
      </c>
      <c r="P10" s="5" t="s">
        <v>42</v>
      </c>
      <c r="Q10" s="5" t="s">
        <v>42</v>
      </c>
      <c r="R10" s="5" t="s">
        <v>42</v>
      </c>
      <c r="S10" s="5" t="s">
        <v>42</v>
      </c>
      <c r="T10" s="5" t="s">
        <v>42</v>
      </c>
      <c r="U10" s="5" t="s">
        <v>42</v>
      </c>
      <c r="V10" s="5" t="s">
        <v>42</v>
      </c>
      <c r="W10" s="5" t="s">
        <v>42</v>
      </c>
      <c r="X10" s="5" t="s">
        <v>42</v>
      </c>
      <c r="Y10" s="5">
        <v>9</v>
      </c>
      <c r="Z10" s="5" t="s">
        <v>42</v>
      </c>
      <c r="AA10" s="5" t="s">
        <v>42</v>
      </c>
      <c r="AB10" s="5">
        <v>6</v>
      </c>
      <c r="AC10" s="5" t="s">
        <v>42</v>
      </c>
      <c r="AD10" s="5">
        <v>2</v>
      </c>
      <c r="AE10" s="5">
        <v>6</v>
      </c>
      <c r="AF10" s="5" t="s">
        <v>42</v>
      </c>
      <c r="AG10" s="5" t="s">
        <v>42</v>
      </c>
      <c r="AH10" s="5" t="s">
        <v>42</v>
      </c>
      <c r="AI10" s="5" t="s">
        <v>42</v>
      </c>
      <c r="AJ10" s="5" t="s">
        <v>42</v>
      </c>
      <c r="AK10" s="5" t="s">
        <v>42</v>
      </c>
      <c r="AL10" s="5">
        <f t="shared" si="0"/>
        <v>7</v>
      </c>
      <c r="AM10" s="5">
        <f t="shared" si="1"/>
        <v>25</v>
      </c>
      <c r="AN10" s="6">
        <v>32</v>
      </c>
    </row>
    <row r="11" spans="1:40" ht="16.95" customHeight="1" x14ac:dyDescent="0.25">
      <c r="A11" s="4">
        <v>9</v>
      </c>
      <c r="B11" s="2" t="s">
        <v>50</v>
      </c>
      <c r="C11" s="5" t="s">
        <v>42</v>
      </c>
      <c r="D11" s="6"/>
      <c r="E11" s="5" t="s">
        <v>42</v>
      </c>
      <c r="F11" s="5" t="s">
        <v>42</v>
      </c>
      <c r="G11" s="5" t="s">
        <v>42</v>
      </c>
      <c r="H11" s="5">
        <v>5</v>
      </c>
      <c r="I11" s="5" t="s">
        <v>42</v>
      </c>
      <c r="J11" s="5" t="s">
        <v>42</v>
      </c>
      <c r="K11" s="5" t="s">
        <v>42</v>
      </c>
      <c r="L11" s="5" t="s">
        <v>42</v>
      </c>
      <c r="M11" s="5" t="s">
        <v>42</v>
      </c>
      <c r="N11" s="5" t="s">
        <v>42</v>
      </c>
      <c r="O11" s="5">
        <v>2</v>
      </c>
      <c r="P11" s="5">
        <v>2</v>
      </c>
      <c r="Q11" s="5" t="s">
        <v>42</v>
      </c>
      <c r="R11" s="5">
        <v>2</v>
      </c>
      <c r="S11" s="5" t="s">
        <v>42</v>
      </c>
      <c r="T11" s="5" t="s">
        <v>42</v>
      </c>
      <c r="U11" s="5" t="s">
        <v>42</v>
      </c>
      <c r="V11" s="5" t="s">
        <v>42</v>
      </c>
      <c r="W11" s="5" t="s">
        <v>42</v>
      </c>
      <c r="X11" s="5" t="s">
        <v>42</v>
      </c>
      <c r="Y11" s="5" t="s">
        <v>42</v>
      </c>
      <c r="Z11" s="5" t="s">
        <v>42</v>
      </c>
      <c r="AA11" s="5" t="s">
        <v>42</v>
      </c>
      <c r="AB11" s="5" t="s">
        <v>42</v>
      </c>
      <c r="AC11" s="5" t="s">
        <v>42</v>
      </c>
      <c r="AD11" s="5" t="s">
        <v>42</v>
      </c>
      <c r="AE11" s="5">
        <v>3</v>
      </c>
      <c r="AF11" s="5">
        <v>1</v>
      </c>
      <c r="AG11" s="5" t="s">
        <v>42</v>
      </c>
      <c r="AH11" s="5">
        <v>2</v>
      </c>
      <c r="AI11" s="5" t="s">
        <v>42</v>
      </c>
      <c r="AJ11" s="5" t="s">
        <v>42</v>
      </c>
      <c r="AK11" s="5" t="s">
        <v>42</v>
      </c>
      <c r="AL11" s="5">
        <f t="shared" si="0"/>
        <v>5</v>
      </c>
      <c r="AM11" s="5">
        <f t="shared" si="1"/>
        <v>12</v>
      </c>
      <c r="AN11" s="6">
        <v>17</v>
      </c>
    </row>
    <row r="12" spans="1:40" ht="16.95" customHeight="1" x14ac:dyDescent="0.25">
      <c r="A12" s="4">
        <v>10</v>
      </c>
      <c r="B12" s="2" t="s">
        <v>51</v>
      </c>
      <c r="C12" s="5" t="s">
        <v>42</v>
      </c>
      <c r="D12" s="6"/>
      <c r="E12" s="5">
        <v>5</v>
      </c>
      <c r="F12" s="5" t="s">
        <v>42</v>
      </c>
      <c r="G12" s="5">
        <v>25</v>
      </c>
      <c r="H12" s="5">
        <v>5</v>
      </c>
      <c r="I12" s="5" t="s">
        <v>42</v>
      </c>
      <c r="J12" s="5">
        <v>2</v>
      </c>
      <c r="K12" s="5" t="s">
        <v>42</v>
      </c>
      <c r="L12" s="5" t="s">
        <v>42</v>
      </c>
      <c r="M12" s="5" t="s">
        <v>42</v>
      </c>
      <c r="N12" s="5" t="s">
        <v>42</v>
      </c>
      <c r="O12" s="5" t="s">
        <v>42</v>
      </c>
      <c r="P12" s="5" t="s">
        <v>42</v>
      </c>
      <c r="Q12" s="5" t="s">
        <v>42</v>
      </c>
      <c r="R12" s="5" t="s">
        <v>42</v>
      </c>
      <c r="S12" s="5" t="s">
        <v>42</v>
      </c>
      <c r="T12" s="5" t="s">
        <v>42</v>
      </c>
      <c r="U12" s="5" t="s">
        <v>42</v>
      </c>
      <c r="V12" s="5" t="s">
        <v>42</v>
      </c>
      <c r="W12" s="5" t="s">
        <v>42</v>
      </c>
      <c r="X12" s="5" t="s">
        <v>42</v>
      </c>
      <c r="Y12" s="5" t="s">
        <v>42</v>
      </c>
      <c r="Z12" s="5" t="s">
        <v>42</v>
      </c>
      <c r="AA12" s="5" t="s">
        <v>42</v>
      </c>
      <c r="AB12" s="5" t="s">
        <v>42</v>
      </c>
      <c r="AC12" s="5" t="s">
        <v>42</v>
      </c>
      <c r="AD12" s="5" t="s">
        <v>42</v>
      </c>
      <c r="AE12" s="5" t="s">
        <v>42</v>
      </c>
      <c r="AF12" s="5" t="s">
        <v>42</v>
      </c>
      <c r="AG12" s="5" t="s">
        <v>42</v>
      </c>
      <c r="AH12" s="5" t="s">
        <v>42</v>
      </c>
      <c r="AI12" s="5" t="s">
        <v>42</v>
      </c>
      <c r="AJ12" s="5" t="s">
        <v>42</v>
      </c>
      <c r="AK12" s="5">
        <v>2</v>
      </c>
      <c r="AL12" s="5">
        <f t="shared" si="0"/>
        <v>37</v>
      </c>
      <c r="AM12" s="5">
        <f t="shared" si="1"/>
        <v>2</v>
      </c>
      <c r="AN12" s="6">
        <v>39</v>
      </c>
    </row>
    <row r="13" spans="1:40" ht="16.95" customHeight="1" x14ac:dyDescent="0.25">
      <c r="A13" s="4">
        <v>11</v>
      </c>
      <c r="B13" s="2" t="s">
        <v>52</v>
      </c>
      <c r="C13" s="5" t="s">
        <v>42</v>
      </c>
      <c r="D13" s="6"/>
      <c r="E13" s="5">
        <v>5</v>
      </c>
      <c r="F13" s="5" t="s">
        <v>42</v>
      </c>
      <c r="G13" s="5" t="s">
        <v>42</v>
      </c>
      <c r="H13" s="5" t="s">
        <v>42</v>
      </c>
      <c r="I13" s="5" t="s">
        <v>42</v>
      </c>
      <c r="J13" s="5" t="s">
        <v>42</v>
      </c>
      <c r="K13" s="5" t="s">
        <v>42</v>
      </c>
      <c r="L13" s="5" t="s">
        <v>42</v>
      </c>
      <c r="M13" s="5">
        <v>1</v>
      </c>
      <c r="N13" s="5">
        <v>6</v>
      </c>
      <c r="O13" s="5" t="s">
        <v>42</v>
      </c>
      <c r="P13" s="5" t="s">
        <v>42</v>
      </c>
      <c r="Q13" s="5" t="s">
        <v>42</v>
      </c>
      <c r="R13" s="5" t="s">
        <v>42</v>
      </c>
      <c r="S13" s="5" t="s">
        <v>42</v>
      </c>
      <c r="T13" s="5" t="s">
        <v>42</v>
      </c>
      <c r="U13" s="5" t="s">
        <v>42</v>
      </c>
      <c r="V13" s="5" t="s">
        <v>42</v>
      </c>
      <c r="W13" s="5" t="s">
        <v>42</v>
      </c>
      <c r="X13" s="5" t="s">
        <v>42</v>
      </c>
      <c r="Y13" s="5" t="s">
        <v>42</v>
      </c>
      <c r="Z13" s="5" t="s">
        <v>42</v>
      </c>
      <c r="AA13" s="5" t="s">
        <v>42</v>
      </c>
      <c r="AB13" s="5" t="s">
        <v>42</v>
      </c>
      <c r="AC13" s="5" t="s">
        <v>42</v>
      </c>
      <c r="AD13" s="5" t="s">
        <v>42</v>
      </c>
      <c r="AE13" s="5" t="s">
        <v>42</v>
      </c>
      <c r="AF13" s="5" t="s">
        <v>42</v>
      </c>
      <c r="AG13" s="5" t="s">
        <v>42</v>
      </c>
      <c r="AH13" s="5" t="s">
        <v>42</v>
      </c>
      <c r="AI13" s="5" t="s">
        <v>42</v>
      </c>
      <c r="AJ13" s="5" t="s">
        <v>42</v>
      </c>
      <c r="AK13" s="5" t="s">
        <v>42</v>
      </c>
      <c r="AL13" s="5">
        <f t="shared" si="0"/>
        <v>5</v>
      </c>
      <c r="AM13" s="5">
        <f t="shared" si="1"/>
        <v>7</v>
      </c>
      <c r="AN13" s="6">
        <v>12</v>
      </c>
    </row>
    <row r="14" spans="1:40" ht="16.95" customHeight="1" x14ac:dyDescent="0.25">
      <c r="A14" s="4">
        <v>12</v>
      </c>
      <c r="B14" s="2" t="s">
        <v>53</v>
      </c>
      <c r="C14" s="5">
        <v>4</v>
      </c>
      <c r="D14" s="6">
        <v>4</v>
      </c>
      <c r="E14" s="5" t="s">
        <v>42</v>
      </c>
      <c r="F14" s="5" t="s">
        <v>42</v>
      </c>
      <c r="G14" s="5">
        <v>2</v>
      </c>
      <c r="H14" s="5">
        <v>3</v>
      </c>
      <c r="I14" s="5">
        <v>3</v>
      </c>
      <c r="J14" s="5" t="s">
        <v>42</v>
      </c>
      <c r="K14" s="5">
        <v>2</v>
      </c>
      <c r="L14" s="5">
        <v>4</v>
      </c>
      <c r="M14" s="5" t="s">
        <v>42</v>
      </c>
      <c r="N14" s="5" t="s">
        <v>42</v>
      </c>
      <c r="O14" s="5">
        <v>4</v>
      </c>
      <c r="P14" s="5" t="s">
        <v>42</v>
      </c>
      <c r="Q14" s="5">
        <v>4</v>
      </c>
      <c r="R14" s="5" t="s">
        <v>42</v>
      </c>
      <c r="S14" s="5" t="s">
        <v>42</v>
      </c>
      <c r="T14" s="5" t="s">
        <v>42</v>
      </c>
      <c r="U14" s="5" t="s">
        <v>42</v>
      </c>
      <c r="V14" s="5" t="s">
        <v>42</v>
      </c>
      <c r="W14" s="5" t="s">
        <v>42</v>
      </c>
      <c r="X14" s="5" t="s">
        <v>42</v>
      </c>
      <c r="Y14" s="5" t="s">
        <v>42</v>
      </c>
      <c r="Z14" s="5" t="s">
        <v>42</v>
      </c>
      <c r="AA14" s="5" t="s">
        <v>42</v>
      </c>
      <c r="AB14" s="5">
        <v>6</v>
      </c>
      <c r="AC14" s="5" t="s">
        <v>42</v>
      </c>
      <c r="AD14" s="5">
        <v>4</v>
      </c>
      <c r="AE14" s="5">
        <v>4</v>
      </c>
      <c r="AF14" s="5" t="s">
        <v>42</v>
      </c>
      <c r="AG14" s="5">
        <v>3</v>
      </c>
      <c r="AH14" s="5" t="s">
        <v>42</v>
      </c>
      <c r="AI14" s="5" t="s">
        <v>42</v>
      </c>
      <c r="AJ14" s="5" t="s">
        <v>42</v>
      </c>
      <c r="AK14" s="5" t="s">
        <v>42</v>
      </c>
      <c r="AL14" s="5">
        <f t="shared" si="0"/>
        <v>14</v>
      </c>
      <c r="AM14" s="5">
        <f t="shared" si="1"/>
        <v>29</v>
      </c>
      <c r="AN14" s="6">
        <v>43</v>
      </c>
    </row>
    <row r="15" spans="1:40" ht="16.95" customHeight="1" x14ac:dyDescent="0.25">
      <c r="A15" s="4">
        <v>13</v>
      </c>
      <c r="B15" s="2" t="s">
        <v>54</v>
      </c>
      <c r="C15" s="5">
        <v>6</v>
      </c>
      <c r="D15" s="6">
        <v>5</v>
      </c>
      <c r="E15" s="5">
        <v>3</v>
      </c>
      <c r="F15" s="5" t="s">
        <v>42</v>
      </c>
      <c r="G15" s="5">
        <v>3</v>
      </c>
      <c r="H15" s="5">
        <v>3</v>
      </c>
      <c r="I15" s="5">
        <v>3</v>
      </c>
      <c r="J15" s="5">
        <v>2</v>
      </c>
      <c r="K15" s="5" t="s">
        <v>42</v>
      </c>
      <c r="L15" s="5">
        <v>2</v>
      </c>
      <c r="M15" s="5" t="s">
        <v>42</v>
      </c>
      <c r="N15" s="5">
        <v>2</v>
      </c>
      <c r="O15" s="5">
        <v>3</v>
      </c>
      <c r="P15" s="5">
        <v>3</v>
      </c>
      <c r="Q15" s="5">
        <v>3</v>
      </c>
      <c r="R15" s="5" t="s">
        <v>42</v>
      </c>
      <c r="S15" s="5" t="s">
        <v>42</v>
      </c>
      <c r="T15" s="5" t="s">
        <v>42</v>
      </c>
      <c r="U15" s="5" t="s">
        <v>42</v>
      </c>
      <c r="V15" s="5" t="s">
        <v>42</v>
      </c>
      <c r="W15" s="5" t="s">
        <v>42</v>
      </c>
      <c r="X15" s="5" t="s">
        <v>42</v>
      </c>
      <c r="Y15" s="5">
        <v>3</v>
      </c>
      <c r="Z15" s="5" t="s">
        <v>42</v>
      </c>
      <c r="AA15" s="5" t="s">
        <v>42</v>
      </c>
      <c r="AB15" s="5">
        <v>7</v>
      </c>
      <c r="AC15" s="5">
        <v>1</v>
      </c>
      <c r="AD15" s="5">
        <v>3</v>
      </c>
      <c r="AE15" s="5">
        <v>2</v>
      </c>
      <c r="AF15" s="5">
        <v>2</v>
      </c>
      <c r="AG15" s="5">
        <v>2</v>
      </c>
      <c r="AH15" s="5" t="s">
        <v>42</v>
      </c>
      <c r="AI15" s="5" t="s">
        <v>42</v>
      </c>
      <c r="AJ15" s="5">
        <v>2</v>
      </c>
      <c r="AK15" s="5" t="s">
        <v>42</v>
      </c>
      <c r="AL15" s="5">
        <f t="shared" si="0"/>
        <v>20</v>
      </c>
      <c r="AM15" s="5">
        <f t="shared" si="1"/>
        <v>35</v>
      </c>
      <c r="AN15" s="6">
        <v>55</v>
      </c>
    </row>
    <row r="16" spans="1:40" ht="16.95" customHeight="1" x14ac:dyDescent="0.25">
      <c r="A16" s="4">
        <v>14</v>
      </c>
      <c r="B16" s="2" t="s">
        <v>55</v>
      </c>
      <c r="C16" s="5">
        <v>4</v>
      </c>
      <c r="D16" s="6">
        <v>4</v>
      </c>
      <c r="E16" s="5">
        <v>1</v>
      </c>
      <c r="F16" s="5" t="s">
        <v>42</v>
      </c>
      <c r="G16" s="5">
        <v>2</v>
      </c>
      <c r="H16" s="5">
        <v>2</v>
      </c>
      <c r="I16" s="5">
        <v>1</v>
      </c>
      <c r="J16" s="5">
        <v>1</v>
      </c>
      <c r="K16" s="5">
        <v>1</v>
      </c>
      <c r="L16" s="5">
        <v>2</v>
      </c>
      <c r="M16" s="5" t="s">
        <v>42</v>
      </c>
      <c r="N16" s="5" t="s">
        <v>42</v>
      </c>
      <c r="O16" s="5">
        <v>2</v>
      </c>
      <c r="P16" s="5" t="s">
        <v>42</v>
      </c>
      <c r="Q16" s="5" t="s">
        <v>42</v>
      </c>
      <c r="R16" s="5" t="s">
        <v>42</v>
      </c>
      <c r="S16" s="5" t="s">
        <v>42</v>
      </c>
      <c r="T16" s="5" t="s">
        <v>42</v>
      </c>
      <c r="U16" s="5" t="s">
        <v>42</v>
      </c>
      <c r="V16" s="5" t="s">
        <v>42</v>
      </c>
      <c r="W16" s="5" t="s">
        <v>42</v>
      </c>
      <c r="X16" s="5" t="s">
        <v>42</v>
      </c>
      <c r="Y16" s="5">
        <v>4</v>
      </c>
      <c r="Z16" s="5" t="s">
        <v>42</v>
      </c>
      <c r="AA16" s="5" t="s">
        <v>42</v>
      </c>
      <c r="AB16" s="5">
        <v>8</v>
      </c>
      <c r="AC16" s="5" t="s">
        <v>42</v>
      </c>
      <c r="AD16" s="5" t="s">
        <v>42</v>
      </c>
      <c r="AE16" s="5">
        <v>4</v>
      </c>
      <c r="AF16" s="5" t="s">
        <v>42</v>
      </c>
      <c r="AG16" s="5" t="s">
        <v>42</v>
      </c>
      <c r="AH16" s="5" t="s">
        <v>42</v>
      </c>
      <c r="AI16" s="5" t="s">
        <v>42</v>
      </c>
      <c r="AJ16" s="5" t="s">
        <v>42</v>
      </c>
      <c r="AK16" s="5" t="s">
        <v>42</v>
      </c>
      <c r="AL16" s="5">
        <f t="shared" si="0"/>
        <v>12</v>
      </c>
      <c r="AM16" s="5">
        <f t="shared" si="1"/>
        <v>20</v>
      </c>
      <c r="AN16" s="6">
        <v>32</v>
      </c>
    </row>
    <row r="17" spans="1:40" ht="16.95" customHeight="1" x14ac:dyDescent="0.25">
      <c r="A17" s="4">
        <v>15</v>
      </c>
      <c r="B17" s="2" t="s">
        <v>56</v>
      </c>
      <c r="C17" s="5" t="s">
        <v>42</v>
      </c>
      <c r="D17" s="6"/>
      <c r="E17" s="5" t="s">
        <v>42</v>
      </c>
      <c r="F17" s="5">
        <v>6</v>
      </c>
      <c r="G17" s="5" t="s">
        <v>42</v>
      </c>
      <c r="H17" s="5" t="s">
        <v>42</v>
      </c>
      <c r="I17" s="5" t="s">
        <v>42</v>
      </c>
      <c r="J17" s="5" t="s">
        <v>42</v>
      </c>
      <c r="K17" s="5" t="s">
        <v>42</v>
      </c>
      <c r="L17" s="5" t="s">
        <v>42</v>
      </c>
      <c r="M17" s="5" t="s">
        <v>42</v>
      </c>
      <c r="N17" s="5" t="s">
        <v>42</v>
      </c>
      <c r="O17" s="5" t="s">
        <v>42</v>
      </c>
      <c r="P17" s="5" t="s">
        <v>42</v>
      </c>
      <c r="Q17" s="5" t="s">
        <v>42</v>
      </c>
      <c r="R17" s="5" t="s">
        <v>42</v>
      </c>
      <c r="S17" s="5" t="s">
        <v>42</v>
      </c>
      <c r="T17" s="5" t="s">
        <v>42</v>
      </c>
      <c r="U17" s="5" t="s">
        <v>42</v>
      </c>
      <c r="V17" s="5" t="s">
        <v>42</v>
      </c>
      <c r="W17" s="5" t="s">
        <v>42</v>
      </c>
      <c r="X17" s="5" t="s">
        <v>42</v>
      </c>
      <c r="Y17" s="5" t="s">
        <v>42</v>
      </c>
      <c r="Z17" s="5" t="s">
        <v>42</v>
      </c>
      <c r="AA17" s="5" t="s">
        <v>42</v>
      </c>
      <c r="AB17" s="5" t="s">
        <v>42</v>
      </c>
      <c r="AC17" s="5" t="s">
        <v>42</v>
      </c>
      <c r="AD17" s="5" t="s">
        <v>42</v>
      </c>
      <c r="AE17" s="5" t="s">
        <v>42</v>
      </c>
      <c r="AF17" s="5" t="s">
        <v>42</v>
      </c>
      <c r="AG17" s="5" t="s">
        <v>42</v>
      </c>
      <c r="AH17" s="5" t="s">
        <v>42</v>
      </c>
      <c r="AI17" s="5" t="s">
        <v>42</v>
      </c>
      <c r="AJ17" s="5" t="s">
        <v>42</v>
      </c>
      <c r="AK17" s="5" t="s">
        <v>42</v>
      </c>
      <c r="AL17" s="5">
        <f t="shared" si="0"/>
        <v>6</v>
      </c>
      <c r="AM17" s="5">
        <f t="shared" si="1"/>
        <v>0</v>
      </c>
      <c r="AN17" s="6">
        <v>6</v>
      </c>
    </row>
    <row r="18" spans="1:40" ht="16.95" customHeight="1" x14ac:dyDescent="0.25">
      <c r="A18" s="4">
        <v>16</v>
      </c>
      <c r="B18" s="2" t="s">
        <v>57</v>
      </c>
      <c r="C18" s="5">
        <v>5</v>
      </c>
      <c r="D18" s="6">
        <v>4</v>
      </c>
      <c r="E18" s="5" t="s">
        <v>42</v>
      </c>
      <c r="F18" s="5" t="s">
        <v>42</v>
      </c>
      <c r="G18" s="5" t="s">
        <v>42</v>
      </c>
      <c r="H18" s="5">
        <v>3</v>
      </c>
      <c r="I18" s="5">
        <v>3</v>
      </c>
      <c r="J18" s="5">
        <v>2</v>
      </c>
      <c r="K18" s="5" t="s">
        <v>42</v>
      </c>
      <c r="L18" s="5" t="s">
        <v>42</v>
      </c>
      <c r="M18" s="5" t="s">
        <v>42</v>
      </c>
      <c r="N18" s="5">
        <v>2</v>
      </c>
      <c r="O18" s="5">
        <v>4</v>
      </c>
      <c r="P18" s="5" t="s">
        <v>42</v>
      </c>
      <c r="Q18" s="5" t="s">
        <v>42</v>
      </c>
      <c r="R18" s="5" t="s">
        <v>42</v>
      </c>
      <c r="S18" s="5">
        <v>2</v>
      </c>
      <c r="T18" s="5" t="s">
        <v>42</v>
      </c>
      <c r="U18" s="5" t="s">
        <v>42</v>
      </c>
      <c r="V18" s="5" t="s">
        <v>42</v>
      </c>
      <c r="W18" s="5" t="s">
        <v>42</v>
      </c>
      <c r="X18" s="5" t="s">
        <v>42</v>
      </c>
      <c r="Y18" s="5">
        <v>3</v>
      </c>
      <c r="Z18" s="5" t="s">
        <v>42</v>
      </c>
      <c r="AA18" s="5" t="s">
        <v>42</v>
      </c>
      <c r="AB18" s="5">
        <v>12</v>
      </c>
      <c r="AC18" s="5" t="s">
        <v>42</v>
      </c>
      <c r="AD18" s="5">
        <v>2</v>
      </c>
      <c r="AE18" s="5">
        <v>6</v>
      </c>
      <c r="AF18" s="5" t="s">
        <v>42</v>
      </c>
      <c r="AG18" s="5" t="s">
        <v>42</v>
      </c>
      <c r="AH18" s="5" t="s">
        <v>42</v>
      </c>
      <c r="AI18" s="5" t="s">
        <v>42</v>
      </c>
      <c r="AJ18" s="5">
        <v>3</v>
      </c>
      <c r="AK18" s="5" t="s">
        <v>42</v>
      </c>
      <c r="AL18" s="5">
        <f t="shared" si="0"/>
        <v>13</v>
      </c>
      <c r="AM18" s="5">
        <f t="shared" si="1"/>
        <v>34</v>
      </c>
      <c r="AN18" s="6">
        <v>47</v>
      </c>
    </row>
    <row r="19" spans="1:40" ht="16.95" customHeight="1" x14ac:dyDescent="0.25">
      <c r="A19" s="4">
        <v>17</v>
      </c>
      <c r="B19" s="2" t="s">
        <v>58</v>
      </c>
      <c r="C19" s="5">
        <v>6</v>
      </c>
      <c r="D19" s="6">
        <v>5</v>
      </c>
      <c r="E19" s="5" t="s">
        <v>42</v>
      </c>
      <c r="F19" s="5">
        <v>3</v>
      </c>
      <c r="G19" s="5">
        <v>2</v>
      </c>
      <c r="H19" s="5">
        <v>3</v>
      </c>
      <c r="I19" s="5">
        <v>3</v>
      </c>
      <c r="J19" s="5">
        <v>2</v>
      </c>
      <c r="K19" s="5">
        <v>2</v>
      </c>
      <c r="L19" s="5">
        <v>2</v>
      </c>
      <c r="M19" s="5" t="s">
        <v>42</v>
      </c>
      <c r="N19" s="5">
        <v>2</v>
      </c>
      <c r="O19" s="5">
        <v>2</v>
      </c>
      <c r="P19" s="5" t="s">
        <v>42</v>
      </c>
      <c r="Q19" s="5">
        <v>2</v>
      </c>
      <c r="R19" s="5" t="s">
        <v>42</v>
      </c>
      <c r="S19" s="5" t="s">
        <v>42</v>
      </c>
      <c r="T19" s="5">
        <v>2</v>
      </c>
      <c r="U19" s="5" t="s">
        <v>42</v>
      </c>
      <c r="V19" s="5" t="s">
        <v>42</v>
      </c>
      <c r="W19" s="5" t="s">
        <v>42</v>
      </c>
      <c r="X19" s="5" t="s">
        <v>42</v>
      </c>
      <c r="Y19" s="5">
        <v>5</v>
      </c>
      <c r="Z19" s="5" t="s">
        <v>42</v>
      </c>
      <c r="AA19" s="5" t="s">
        <v>42</v>
      </c>
      <c r="AB19" s="5">
        <v>4</v>
      </c>
      <c r="AC19" s="5">
        <v>2</v>
      </c>
      <c r="AD19" s="5">
        <v>2</v>
      </c>
      <c r="AE19" s="5">
        <v>5</v>
      </c>
      <c r="AF19" s="5">
        <v>1</v>
      </c>
      <c r="AG19" s="5">
        <v>1</v>
      </c>
      <c r="AH19" s="5" t="s">
        <v>42</v>
      </c>
      <c r="AI19" s="5">
        <v>2</v>
      </c>
      <c r="AJ19" s="5">
        <v>2</v>
      </c>
      <c r="AK19" s="5" t="s">
        <v>42</v>
      </c>
      <c r="AL19" s="5">
        <f t="shared" si="0"/>
        <v>21</v>
      </c>
      <c r="AM19" s="5">
        <f t="shared" si="1"/>
        <v>34</v>
      </c>
      <c r="AN19" s="6">
        <v>55</v>
      </c>
    </row>
    <row r="20" spans="1:40" ht="16.95" customHeight="1" x14ac:dyDescent="0.25">
      <c r="A20" s="4">
        <v>18</v>
      </c>
      <c r="B20" s="2" t="s">
        <v>59</v>
      </c>
      <c r="C20" s="5">
        <v>4</v>
      </c>
      <c r="D20" s="6">
        <v>4</v>
      </c>
      <c r="E20" s="5">
        <v>1</v>
      </c>
      <c r="F20" s="5" t="s">
        <v>42</v>
      </c>
      <c r="G20" s="5">
        <v>2</v>
      </c>
      <c r="H20" s="5">
        <v>2</v>
      </c>
      <c r="I20" s="5">
        <v>3</v>
      </c>
      <c r="J20" s="5" t="s">
        <v>42</v>
      </c>
      <c r="K20" s="5" t="s">
        <v>42</v>
      </c>
      <c r="L20" s="5">
        <v>2</v>
      </c>
      <c r="M20" s="5" t="s">
        <v>42</v>
      </c>
      <c r="N20" s="5">
        <v>2</v>
      </c>
      <c r="O20" s="5">
        <v>3</v>
      </c>
      <c r="P20" s="5" t="s">
        <v>42</v>
      </c>
      <c r="Q20" s="5">
        <v>1</v>
      </c>
      <c r="R20" s="5" t="s">
        <v>42</v>
      </c>
      <c r="S20" s="5" t="s">
        <v>42</v>
      </c>
      <c r="T20" s="5" t="s">
        <v>42</v>
      </c>
      <c r="U20" s="5" t="s">
        <v>42</v>
      </c>
      <c r="V20" s="5" t="s">
        <v>42</v>
      </c>
      <c r="W20" s="5" t="s">
        <v>42</v>
      </c>
      <c r="X20" s="5" t="s">
        <v>42</v>
      </c>
      <c r="Y20" s="5" t="s">
        <v>42</v>
      </c>
      <c r="Z20" s="5" t="s">
        <v>42</v>
      </c>
      <c r="AA20" s="5" t="s">
        <v>42</v>
      </c>
      <c r="AB20" s="5">
        <v>7</v>
      </c>
      <c r="AC20" s="5" t="s">
        <v>42</v>
      </c>
      <c r="AD20" s="5">
        <v>1</v>
      </c>
      <c r="AE20" s="5">
        <v>6</v>
      </c>
      <c r="AF20" s="5" t="s">
        <v>42</v>
      </c>
      <c r="AG20" s="5" t="s">
        <v>42</v>
      </c>
      <c r="AH20" s="5" t="s">
        <v>42</v>
      </c>
      <c r="AI20" s="5" t="s">
        <v>42</v>
      </c>
      <c r="AJ20" s="5">
        <v>1</v>
      </c>
      <c r="AK20" s="5" t="s">
        <v>42</v>
      </c>
      <c r="AL20" s="5">
        <f t="shared" si="0"/>
        <v>12</v>
      </c>
      <c r="AM20" s="5">
        <f t="shared" si="1"/>
        <v>23</v>
      </c>
      <c r="AN20" s="6">
        <v>35</v>
      </c>
    </row>
    <row r="21" spans="1:40" ht="16.95" customHeight="1" x14ac:dyDescent="0.25">
      <c r="A21" s="4">
        <v>19</v>
      </c>
      <c r="B21" s="2" t="s">
        <v>60</v>
      </c>
      <c r="C21" s="5">
        <v>3</v>
      </c>
      <c r="D21" s="6">
        <v>3</v>
      </c>
      <c r="E21" s="5" t="s">
        <v>42</v>
      </c>
      <c r="F21" s="5" t="s">
        <v>42</v>
      </c>
      <c r="G21" s="5" t="s">
        <v>42</v>
      </c>
      <c r="H21" s="5" t="s">
        <v>42</v>
      </c>
      <c r="I21" s="5" t="s">
        <v>42</v>
      </c>
      <c r="J21" s="5" t="s">
        <v>42</v>
      </c>
      <c r="K21" s="5" t="s">
        <v>42</v>
      </c>
      <c r="L21" s="5" t="s">
        <v>42</v>
      </c>
      <c r="M21" s="5" t="s">
        <v>42</v>
      </c>
      <c r="N21" s="5" t="s">
        <v>42</v>
      </c>
      <c r="O21" s="5" t="s">
        <v>42</v>
      </c>
      <c r="P21" s="5" t="s">
        <v>42</v>
      </c>
      <c r="Q21" s="5">
        <v>4</v>
      </c>
      <c r="R21" s="5" t="s">
        <v>42</v>
      </c>
      <c r="S21" s="5" t="s">
        <v>42</v>
      </c>
      <c r="T21" s="5" t="s">
        <v>42</v>
      </c>
      <c r="U21" s="5" t="s">
        <v>42</v>
      </c>
      <c r="V21" s="5" t="s">
        <v>42</v>
      </c>
      <c r="W21" s="5" t="s">
        <v>42</v>
      </c>
      <c r="X21" s="5" t="s">
        <v>42</v>
      </c>
      <c r="Y21" s="5" t="s">
        <v>42</v>
      </c>
      <c r="Z21" s="5" t="s">
        <v>42</v>
      </c>
      <c r="AA21" s="5" t="s">
        <v>42</v>
      </c>
      <c r="AB21" s="5">
        <v>9</v>
      </c>
      <c r="AC21" s="5" t="s">
        <v>42</v>
      </c>
      <c r="AD21" s="5" t="s">
        <v>42</v>
      </c>
      <c r="AE21" s="5">
        <v>4</v>
      </c>
      <c r="AF21" s="5" t="s">
        <v>42</v>
      </c>
      <c r="AG21" s="5" t="s">
        <v>42</v>
      </c>
      <c r="AH21" s="5" t="s">
        <v>42</v>
      </c>
      <c r="AI21" s="5" t="s">
        <v>42</v>
      </c>
      <c r="AJ21" s="5" t="s">
        <v>42</v>
      </c>
      <c r="AK21" s="5" t="s">
        <v>42</v>
      </c>
      <c r="AL21" s="5">
        <f t="shared" si="0"/>
        <v>3</v>
      </c>
      <c r="AM21" s="5">
        <f t="shared" si="1"/>
        <v>17</v>
      </c>
      <c r="AN21" s="6">
        <v>20</v>
      </c>
    </row>
    <row r="22" spans="1:40" ht="16.95" customHeight="1" x14ac:dyDescent="0.25">
      <c r="A22" s="4">
        <v>20</v>
      </c>
      <c r="B22" s="2" t="s">
        <v>61</v>
      </c>
      <c r="C22" s="5">
        <v>6</v>
      </c>
      <c r="D22" s="6">
        <v>5</v>
      </c>
      <c r="E22" s="5">
        <v>3</v>
      </c>
      <c r="F22" s="5" t="s">
        <v>42</v>
      </c>
      <c r="G22" s="5">
        <v>3</v>
      </c>
      <c r="H22" s="5">
        <v>2</v>
      </c>
      <c r="I22" s="5">
        <v>2</v>
      </c>
      <c r="J22" s="5">
        <v>2</v>
      </c>
      <c r="K22" s="5">
        <v>3</v>
      </c>
      <c r="L22" s="5">
        <v>2</v>
      </c>
      <c r="M22" s="5" t="s">
        <v>42</v>
      </c>
      <c r="N22" s="5">
        <v>1</v>
      </c>
      <c r="O22" s="5">
        <v>2</v>
      </c>
      <c r="P22" s="6">
        <v>1</v>
      </c>
      <c r="Q22" s="5">
        <v>2</v>
      </c>
      <c r="R22" s="5" t="s">
        <v>42</v>
      </c>
      <c r="S22" s="5" t="s">
        <v>42</v>
      </c>
      <c r="T22" s="5">
        <v>1</v>
      </c>
      <c r="U22" s="5" t="s">
        <v>42</v>
      </c>
      <c r="V22" s="5">
        <v>3</v>
      </c>
      <c r="W22" s="5" t="s">
        <v>42</v>
      </c>
      <c r="X22" s="5" t="s">
        <v>42</v>
      </c>
      <c r="Y22" s="5" t="s">
        <v>42</v>
      </c>
      <c r="Z22" s="5" t="s">
        <v>42</v>
      </c>
      <c r="AA22" s="5">
        <v>3</v>
      </c>
      <c r="AB22" s="5">
        <v>12</v>
      </c>
      <c r="AC22" s="5">
        <v>1</v>
      </c>
      <c r="AD22" s="5" t="s">
        <v>42</v>
      </c>
      <c r="AE22" s="5">
        <v>7</v>
      </c>
      <c r="AF22" s="5">
        <v>2</v>
      </c>
      <c r="AG22" s="5" t="s">
        <v>42</v>
      </c>
      <c r="AH22" s="5" t="s">
        <v>42</v>
      </c>
      <c r="AI22" s="5" t="s">
        <v>42</v>
      </c>
      <c r="AJ22" s="5">
        <v>2</v>
      </c>
      <c r="AK22" s="5" t="s">
        <v>42</v>
      </c>
      <c r="AL22" s="5">
        <f t="shared" si="0"/>
        <v>21</v>
      </c>
      <c r="AM22" s="5">
        <f t="shared" si="1"/>
        <v>39</v>
      </c>
      <c r="AN22" s="6">
        <v>60</v>
      </c>
    </row>
    <row r="23" spans="1:40" ht="16.95" customHeight="1" x14ac:dyDescent="0.25">
      <c r="A23" s="4">
        <v>21</v>
      </c>
      <c r="B23" s="2" t="s">
        <v>62</v>
      </c>
      <c r="C23" s="5">
        <v>3</v>
      </c>
      <c r="D23" s="6">
        <v>3</v>
      </c>
      <c r="E23" s="5" t="s">
        <v>42</v>
      </c>
      <c r="F23" s="5" t="s">
        <v>42</v>
      </c>
      <c r="G23" s="5">
        <v>1</v>
      </c>
      <c r="H23" s="5">
        <v>5</v>
      </c>
      <c r="I23" s="5">
        <v>1</v>
      </c>
      <c r="J23" s="5" t="s">
        <v>42</v>
      </c>
      <c r="K23" s="5" t="s">
        <v>42</v>
      </c>
      <c r="L23" s="5" t="s">
        <v>42</v>
      </c>
      <c r="M23" s="5" t="s">
        <v>42</v>
      </c>
      <c r="N23" s="5" t="s">
        <v>42</v>
      </c>
      <c r="O23" s="5">
        <v>2</v>
      </c>
      <c r="P23" s="5" t="s">
        <v>42</v>
      </c>
      <c r="Q23" s="5" t="s">
        <v>42</v>
      </c>
      <c r="R23" s="5" t="s">
        <v>42</v>
      </c>
      <c r="S23" s="5" t="s">
        <v>42</v>
      </c>
      <c r="T23" s="5" t="s">
        <v>42</v>
      </c>
      <c r="U23" s="5" t="s">
        <v>42</v>
      </c>
      <c r="V23" s="5" t="s">
        <v>42</v>
      </c>
      <c r="W23" s="5" t="s">
        <v>42</v>
      </c>
      <c r="X23" s="5" t="s">
        <v>42</v>
      </c>
      <c r="Y23" s="5" t="s">
        <v>42</v>
      </c>
      <c r="Z23" s="5" t="s">
        <v>42</v>
      </c>
      <c r="AA23" s="5" t="s">
        <v>42</v>
      </c>
      <c r="AB23" s="5">
        <v>9</v>
      </c>
      <c r="AC23" s="5" t="s">
        <v>42</v>
      </c>
      <c r="AD23" s="5" t="s">
        <v>42</v>
      </c>
      <c r="AE23" s="5">
        <v>5</v>
      </c>
      <c r="AF23" s="5" t="s">
        <v>42</v>
      </c>
      <c r="AG23" s="5" t="s">
        <v>42</v>
      </c>
      <c r="AH23" s="5" t="s">
        <v>42</v>
      </c>
      <c r="AI23" s="5" t="s">
        <v>42</v>
      </c>
      <c r="AJ23" s="5" t="s">
        <v>42</v>
      </c>
      <c r="AK23" s="5" t="s">
        <v>42</v>
      </c>
      <c r="AL23" s="5">
        <f t="shared" si="0"/>
        <v>10</v>
      </c>
      <c r="AM23" s="5">
        <f t="shared" si="1"/>
        <v>16</v>
      </c>
      <c r="AN23" s="6">
        <v>26</v>
      </c>
    </row>
    <row r="24" spans="1:40" ht="16.95" customHeight="1" x14ac:dyDescent="0.25">
      <c r="A24" s="4">
        <v>22</v>
      </c>
      <c r="B24" s="2" t="s">
        <v>63</v>
      </c>
      <c r="C24" s="5">
        <v>5</v>
      </c>
      <c r="D24" s="6">
        <v>4</v>
      </c>
      <c r="E24" s="5" t="s">
        <v>42</v>
      </c>
      <c r="F24" s="5" t="s">
        <v>42</v>
      </c>
      <c r="G24" s="5">
        <v>1</v>
      </c>
      <c r="H24" s="5">
        <v>3</v>
      </c>
      <c r="I24" s="5" t="s">
        <v>42</v>
      </c>
      <c r="J24" s="5" t="s">
        <v>42</v>
      </c>
      <c r="K24" s="5" t="s">
        <v>42</v>
      </c>
      <c r="L24" s="5" t="s">
        <v>42</v>
      </c>
      <c r="M24" s="5" t="s">
        <v>42</v>
      </c>
      <c r="N24" s="5" t="s">
        <v>42</v>
      </c>
      <c r="O24" s="5" t="s">
        <v>42</v>
      </c>
      <c r="P24" s="5" t="s">
        <v>42</v>
      </c>
      <c r="Q24" s="5" t="s">
        <v>42</v>
      </c>
      <c r="R24" s="5" t="s">
        <v>42</v>
      </c>
      <c r="S24" s="5" t="s">
        <v>42</v>
      </c>
      <c r="T24" s="5" t="s">
        <v>42</v>
      </c>
      <c r="U24" s="5" t="s">
        <v>42</v>
      </c>
      <c r="V24" s="5" t="s">
        <v>42</v>
      </c>
      <c r="W24" s="5" t="s">
        <v>42</v>
      </c>
      <c r="X24" s="5" t="s">
        <v>42</v>
      </c>
      <c r="Y24" s="5" t="s">
        <v>42</v>
      </c>
      <c r="Z24" s="5" t="s">
        <v>42</v>
      </c>
      <c r="AA24" s="5" t="s">
        <v>42</v>
      </c>
      <c r="AB24" s="5">
        <v>15</v>
      </c>
      <c r="AC24" s="5" t="s">
        <v>42</v>
      </c>
      <c r="AD24" s="5" t="s">
        <v>42</v>
      </c>
      <c r="AE24" s="5">
        <v>8</v>
      </c>
      <c r="AF24" s="5" t="s">
        <v>42</v>
      </c>
      <c r="AG24" s="5" t="s">
        <v>42</v>
      </c>
      <c r="AH24" s="5" t="s">
        <v>42</v>
      </c>
      <c r="AI24" s="5" t="s">
        <v>42</v>
      </c>
      <c r="AJ24" s="5" t="s">
        <v>42</v>
      </c>
      <c r="AK24" s="5" t="s">
        <v>42</v>
      </c>
      <c r="AL24" s="5">
        <f t="shared" si="0"/>
        <v>9</v>
      </c>
      <c r="AM24" s="5">
        <f t="shared" si="1"/>
        <v>23</v>
      </c>
      <c r="AN24" s="6">
        <v>32</v>
      </c>
    </row>
    <row r="25" spans="1:40" ht="16.95" customHeight="1" x14ac:dyDescent="0.25">
      <c r="A25" s="4">
        <v>23</v>
      </c>
      <c r="B25" s="2" t="s">
        <v>64</v>
      </c>
      <c r="C25" s="5">
        <v>7</v>
      </c>
      <c r="D25" s="6">
        <v>5</v>
      </c>
      <c r="E25" s="5">
        <v>2</v>
      </c>
      <c r="F25" s="5" t="s">
        <v>42</v>
      </c>
      <c r="G25" s="5">
        <v>2</v>
      </c>
      <c r="H25" s="5">
        <v>6</v>
      </c>
      <c r="I25" s="5">
        <v>3</v>
      </c>
      <c r="J25" s="5">
        <v>3</v>
      </c>
      <c r="K25" s="5">
        <v>2</v>
      </c>
      <c r="L25" s="5">
        <v>3</v>
      </c>
      <c r="M25" s="5" t="s">
        <v>42</v>
      </c>
      <c r="N25" s="5">
        <v>2</v>
      </c>
      <c r="O25" s="5">
        <v>4</v>
      </c>
      <c r="P25" s="5">
        <v>2</v>
      </c>
      <c r="Q25" s="5">
        <v>2</v>
      </c>
      <c r="R25" s="5" t="s">
        <v>42</v>
      </c>
      <c r="S25" s="5" t="s">
        <v>42</v>
      </c>
      <c r="T25" s="5">
        <v>2</v>
      </c>
      <c r="U25" s="5" t="s">
        <v>42</v>
      </c>
      <c r="V25" s="5" t="s">
        <v>42</v>
      </c>
      <c r="W25" s="5" t="s">
        <v>42</v>
      </c>
      <c r="X25" s="5" t="s">
        <v>42</v>
      </c>
      <c r="Y25" s="5">
        <v>6</v>
      </c>
      <c r="Z25" s="5" t="s">
        <v>42</v>
      </c>
      <c r="AA25" s="5" t="s">
        <v>42</v>
      </c>
      <c r="AB25" s="5">
        <v>10</v>
      </c>
      <c r="AC25" s="5" t="s">
        <v>42</v>
      </c>
      <c r="AD25" s="5">
        <v>2</v>
      </c>
      <c r="AE25" s="5">
        <v>3</v>
      </c>
      <c r="AF25" s="5">
        <v>2</v>
      </c>
      <c r="AG25" s="5">
        <v>2</v>
      </c>
      <c r="AH25" s="5">
        <v>2</v>
      </c>
      <c r="AI25" s="5">
        <v>1</v>
      </c>
      <c r="AJ25" s="5">
        <v>2</v>
      </c>
      <c r="AK25" s="5" t="s">
        <v>42</v>
      </c>
      <c r="AL25" s="5">
        <f t="shared" si="0"/>
        <v>25</v>
      </c>
      <c r="AM25" s="5">
        <f t="shared" si="1"/>
        <v>45</v>
      </c>
      <c r="AN25" s="6">
        <v>70</v>
      </c>
    </row>
    <row r="26" spans="1:40" ht="16.95" customHeight="1" x14ac:dyDescent="0.25">
      <c r="A26" s="4">
        <v>24</v>
      </c>
      <c r="B26" s="2" t="s">
        <v>65</v>
      </c>
      <c r="C26" s="5">
        <v>3</v>
      </c>
      <c r="D26" s="6">
        <v>3</v>
      </c>
      <c r="E26" s="5" t="s">
        <v>42</v>
      </c>
      <c r="F26" s="5" t="s">
        <v>42</v>
      </c>
      <c r="G26" s="5" t="s">
        <v>42</v>
      </c>
      <c r="H26" s="5" t="s">
        <v>42</v>
      </c>
      <c r="I26" s="5" t="s">
        <v>42</v>
      </c>
      <c r="J26" s="5" t="s">
        <v>42</v>
      </c>
      <c r="K26" s="5" t="s">
        <v>42</v>
      </c>
      <c r="L26" s="5" t="s">
        <v>42</v>
      </c>
      <c r="M26" s="5" t="s">
        <v>42</v>
      </c>
      <c r="N26" s="5" t="s">
        <v>42</v>
      </c>
      <c r="O26" s="5" t="s">
        <v>42</v>
      </c>
      <c r="P26" s="5" t="s">
        <v>42</v>
      </c>
      <c r="Q26" s="5" t="s">
        <v>42</v>
      </c>
      <c r="R26" s="5" t="s">
        <v>42</v>
      </c>
      <c r="S26" s="5" t="s">
        <v>42</v>
      </c>
      <c r="T26" s="5" t="s">
        <v>42</v>
      </c>
      <c r="U26" s="5" t="s">
        <v>42</v>
      </c>
      <c r="V26" s="5" t="s">
        <v>42</v>
      </c>
      <c r="W26" s="5" t="s">
        <v>42</v>
      </c>
      <c r="X26" s="5" t="s">
        <v>42</v>
      </c>
      <c r="Y26" s="5" t="s">
        <v>42</v>
      </c>
      <c r="Z26" s="5" t="s">
        <v>42</v>
      </c>
      <c r="AA26" s="5" t="s">
        <v>42</v>
      </c>
      <c r="AB26" s="5">
        <v>8</v>
      </c>
      <c r="AC26" s="5" t="s">
        <v>42</v>
      </c>
      <c r="AD26" s="5" t="s">
        <v>42</v>
      </c>
      <c r="AE26" s="5">
        <v>4</v>
      </c>
      <c r="AF26" s="5" t="s">
        <v>42</v>
      </c>
      <c r="AG26" s="5">
        <v>1</v>
      </c>
      <c r="AH26" s="5" t="s">
        <v>42</v>
      </c>
      <c r="AI26" s="5" t="s">
        <v>42</v>
      </c>
      <c r="AJ26" s="5" t="s">
        <v>42</v>
      </c>
      <c r="AK26" s="5" t="s">
        <v>42</v>
      </c>
      <c r="AL26" s="5">
        <f t="shared" si="0"/>
        <v>3</v>
      </c>
      <c r="AM26" s="5">
        <f t="shared" si="1"/>
        <v>13</v>
      </c>
      <c r="AN26" s="6">
        <v>16</v>
      </c>
    </row>
    <row r="27" spans="1:40" ht="16.95" customHeight="1" x14ac:dyDescent="0.25">
      <c r="A27" s="4">
        <v>25</v>
      </c>
      <c r="B27" s="2" t="s">
        <v>66</v>
      </c>
      <c r="C27" s="5">
        <v>4</v>
      </c>
      <c r="D27" s="6">
        <v>3</v>
      </c>
      <c r="E27" s="5">
        <v>1</v>
      </c>
      <c r="F27" s="5">
        <v>1</v>
      </c>
      <c r="G27" s="5">
        <v>2</v>
      </c>
      <c r="H27" s="5">
        <v>3</v>
      </c>
      <c r="I27" s="5" t="s">
        <v>42</v>
      </c>
      <c r="J27" s="5" t="s">
        <v>42</v>
      </c>
      <c r="K27" s="5">
        <v>1</v>
      </c>
      <c r="L27" s="5" t="s">
        <v>42</v>
      </c>
      <c r="M27" s="5" t="s">
        <v>42</v>
      </c>
      <c r="N27" s="5" t="s">
        <v>42</v>
      </c>
      <c r="O27" s="5">
        <v>3</v>
      </c>
      <c r="P27" s="5">
        <v>1</v>
      </c>
      <c r="Q27" s="5">
        <v>2</v>
      </c>
      <c r="R27" s="5" t="s">
        <v>42</v>
      </c>
      <c r="S27" s="5" t="s">
        <v>42</v>
      </c>
      <c r="T27" s="5" t="s">
        <v>42</v>
      </c>
      <c r="U27" s="5" t="s">
        <v>42</v>
      </c>
      <c r="V27" s="5" t="s">
        <v>42</v>
      </c>
      <c r="W27" s="5" t="s">
        <v>42</v>
      </c>
      <c r="X27" s="5" t="s">
        <v>42</v>
      </c>
      <c r="Y27" s="5" t="s">
        <v>42</v>
      </c>
      <c r="Z27" s="5" t="s">
        <v>42</v>
      </c>
      <c r="AA27" s="5" t="s">
        <v>42</v>
      </c>
      <c r="AB27" s="5">
        <v>9</v>
      </c>
      <c r="AC27" s="5" t="s">
        <v>42</v>
      </c>
      <c r="AD27" s="5">
        <v>1</v>
      </c>
      <c r="AE27" s="5">
        <v>5</v>
      </c>
      <c r="AF27" s="5" t="s">
        <v>42</v>
      </c>
      <c r="AG27" s="5">
        <v>1</v>
      </c>
      <c r="AH27" s="5" t="s">
        <v>42</v>
      </c>
      <c r="AI27" s="5" t="s">
        <v>42</v>
      </c>
      <c r="AJ27" s="5" t="s">
        <v>42</v>
      </c>
      <c r="AK27" s="5" t="s">
        <v>42</v>
      </c>
      <c r="AL27" s="5">
        <f t="shared" si="0"/>
        <v>12</v>
      </c>
      <c r="AM27" s="5">
        <f t="shared" si="1"/>
        <v>22</v>
      </c>
      <c r="AN27" s="6">
        <v>34</v>
      </c>
    </row>
    <row r="28" spans="1:40" ht="16.95" customHeight="1" x14ac:dyDescent="0.25">
      <c r="A28" s="4">
        <v>26</v>
      </c>
      <c r="B28" s="2" t="s">
        <v>67</v>
      </c>
      <c r="C28" s="5">
        <v>5</v>
      </c>
      <c r="D28" s="6">
        <v>4</v>
      </c>
      <c r="E28" s="5">
        <v>2</v>
      </c>
      <c r="F28" s="5">
        <v>2</v>
      </c>
      <c r="G28" s="5">
        <v>2</v>
      </c>
      <c r="H28" s="5">
        <v>4</v>
      </c>
      <c r="I28" s="5">
        <v>2</v>
      </c>
      <c r="J28" s="5" t="s">
        <v>42</v>
      </c>
      <c r="K28" s="5" t="s">
        <v>42</v>
      </c>
      <c r="L28" s="5">
        <v>3</v>
      </c>
      <c r="M28" s="5" t="s">
        <v>42</v>
      </c>
      <c r="N28" s="5">
        <v>2</v>
      </c>
      <c r="O28" s="5">
        <v>2</v>
      </c>
      <c r="P28" s="5" t="s">
        <v>42</v>
      </c>
      <c r="Q28" s="5">
        <v>2</v>
      </c>
      <c r="R28" s="5" t="s">
        <v>42</v>
      </c>
      <c r="S28" s="5" t="s">
        <v>42</v>
      </c>
      <c r="T28" s="5" t="s">
        <v>42</v>
      </c>
      <c r="U28" s="5" t="s">
        <v>42</v>
      </c>
      <c r="V28" s="5" t="s">
        <v>42</v>
      </c>
      <c r="W28" s="5" t="s">
        <v>42</v>
      </c>
      <c r="X28" s="5" t="s">
        <v>42</v>
      </c>
      <c r="Y28" s="5">
        <v>8</v>
      </c>
      <c r="Z28" s="5" t="s">
        <v>42</v>
      </c>
      <c r="AA28" s="5" t="s">
        <v>42</v>
      </c>
      <c r="AB28" s="5">
        <v>9</v>
      </c>
      <c r="AC28" s="5" t="s">
        <v>42</v>
      </c>
      <c r="AD28" s="5">
        <v>1</v>
      </c>
      <c r="AE28" s="5">
        <v>3</v>
      </c>
      <c r="AF28" s="5" t="s">
        <v>42</v>
      </c>
      <c r="AG28" s="5">
        <v>1</v>
      </c>
      <c r="AH28" s="5" t="s">
        <v>42</v>
      </c>
      <c r="AI28" s="5" t="s">
        <v>42</v>
      </c>
      <c r="AJ28" s="5" t="s">
        <v>42</v>
      </c>
      <c r="AK28" s="5" t="s">
        <v>42</v>
      </c>
      <c r="AL28" s="5">
        <f t="shared" si="0"/>
        <v>17</v>
      </c>
      <c r="AM28" s="5">
        <f t="shared" si="1"/>
        <v>31</v>
      </c>
      <c r="AN28" s="6">
        <v>48</v>
      </c>
    </row>
    <row r="29" spans="1:40" ht="16.95" customHeight="1" x14ac:dyDescent="0.25">
      <c r="A29" s="4">
        <v>27</v>
      </c>
      <c r="B29" s="2" t="s">
        <v>68</v>
      </c>
      <c r="C29" s="5">
        <v>4</v>
      </c>
      <c r="D29" s="6">
        <v>3</v>
      </c>
      <c r="E29" s="5" t="s">
        <v>42</v>
      </c>
      <c r="F29" s="5">
        <v>2</v>
      </c>
      <c r="G29" s="5" t="s">
        <v>42</v>
      </c>
      <c r="H29" s="5">
        <v>5</v>
      </c>
      <c r="I29" s="5" t="s">
        <v>42</v>
      </c>
      <c r="J29" s="5" t="s">
        <v>42</v>
      </c>
      <c r="K29" s="5" t="s">
        <v>42</v>
      </c>
      <c r="L29" s="5" t="s">
        <v>42</v>
      </c>
      <c r="M29" s="5" t="s">
        <v>42</v>
      </c>
      <c r="N29" s="5" t="s">
        <v>42</v>
      </c>
      <c r="O29" s="5" t="s">
        <v>42</v>
      </c>
      <c r="P29" s="5" t="s">
        <v>42</v>
      </c>
      <c r="Q29" s="5" t="s">
        <v>42</v>
      </c>
      <c r="R29" s="5" t="s">
        <v>42</v>
      </c>
      <c r="S29" s="5" t="s">
        <v>42</v>
      </c>
      <c r="T29" s="5" t="s">
        <v>42</v>
      </c>
      <c r="U29" s="5" t="s">
        <v>42</v>
      </c>
      <c r="V29" s="5" t="s">
        <v>42</v>
      </c>
      <c r="W29" s="5" t="s">
        <v>42</v>
      </c>
      <c r="X29" s="5" t="s">
        <v>42</v>
      </c>
      <c r="Y29" s="5">
        <v>5</v>
      </c>
      <c r="Z29" s="5" t="s">
        <v>42</v>
      </c>
      <c r="AA29" s="5" t="s">
        <v>42</v>
      </c>
      <c r="AB29" s="5">
        <v>8</v>
      </c>
      <c r="AC29" s="5" t="s">
        <v>42</v>
      </c>
      <c r="AD29" s="5" t="s">
        <v>42</v>
      </c>
      <c r="AE29" s="5">
        <v>6</v>
      </c>
      <c r="AF29" s="5" t="s">
        <v>42</v>
      </c>
      <c r="AG29" s="5" t="s">
        <v>42</v>
      </c>
      <c r="AH29" s="5" t="s">
        <v>42</v>
      </c>
      <c r="AI29" s="5" t="s">
        <v>42</v>
      </c>
      <c r="AJ29" s="5" t="s">
        <v>42</v>
      </c>
      <c r="AK29" s="5" t="s">
        <v>42</v>
      </c>
      <c r="AL29" s="5">
        <f t="shared" si="0"/>
        <v>11</v>
      </c>
      <c r="AM29" s="5">
        <f t="shared" si="1"/>
        <v>19</v>
      </c>
      <c r="AN29" s="6">
        <v>30</v>
      </c>
    </row>
    <row r="30" spans="1:40" ht="16.95" customHeight="1" x14ac:dyDescent="0.25">
      <c r="A30" s="4">
        <v>28</v>
      </c>
      <c r="B30" s="2" t="s">
        <v>69</v>
      </c>
      <c r="C30" s="5">
        <v>4</v>
      </c>
      <c r="D30" s="6">
        <v>3</v>
      </c>
      <c r="E30" s="5">
        <v>2</v>
      </c>
      <c r="F30" s="5" t="s">
        <v>42</v>
      </c>
      <c r="G30" s="5">
        <v>1</v>
      </c>
      <c r="H30" s="5">
        <v>2</v>
      </c>
      <c r="I30" s="5">
        <v>2</v>
      </c>
      <c r="J30" s="6" t="s">
        <v>42</v>
      </c>
      <c r="K30" s="6">
        <v>2</v>
      </c>
      <c r="L30" s="6" t="s">
        <v>42</v>
      </c>
      <c r="M30" s="6" t="s">
        <v>42</v>
      </c>
      <c r="N30" s="6" t="s">
        <v>42</v>
      </c>
      <c r="O30" s="6">
        <v>2</v>
      </c>
      <c r="P30" s="6" t="s">
        <v>42</v>
      </c>
      <c r="Q30" s="6" t="s">
        <v>42</v>
      </c>
      <c r="R30" s="6" t="s">
        <v>42</v>
      </c>
      <c r="S30" s="6" t="s">
        <v>42</v>
      </c>
      <c r="T30" s="6" t="s">
        <v>42</v>
      </c>
      <c r="U30" s="6" t="s">
        <v>42</v>
      </c>
      <c r="V30" s="6" t="s">
        <v>42</v>
      </c>
      <c r="W30" s="6" t="s">
        <v>42</v>
      </c>
      <c r="X30" s="6" t="s">
        <v>42</v>
      </c>
      <c r="Y30" s="6" t="s">
        <v>42</v>
      </c>
      <c r="Z30" s="6" t="s">
        <v>42</v>
      </c>
      <c r="AA30" s="6" t="s">
        <v>42</v>
      </c>
      <c r="AB30" s="6">
        <v>16</v>
      </c>
      <c r="AC30" s="6" t="s">
        <v>42</v>
      </c>
      <c r="AD30" s="6" t="s">
        <v>42</v>
      </c>
      <c r="AE30" s="6">
        <v>3</v>
      </c>
      <c r="AF30" s="6" t="s">
        <v>42</v>
      </c>
      <c r="AG30" s="6" t="s">
        <v>42</v>
      </c>
      <c r="AH30" s="6" t="s">
        <v>42</v>
      </c>
      <c r="AI30" s="6" t="s">
        <v>42</v>
      </c>
      <c r="AJ30" s="6">
        <v>1</v>
      </c>
      <c r="AK30" s="6" t="s">
        <v>42</v>
      </c>
      <c r="AL30" s="5">
        <f t="shared" si="0"/>
        <v>13</v>
      </c>
      <c r="AM30" s="5">
        <f t="shared" si="1"/>
        <v>22</v>
      </c>
      <c r="AN30" s="6">
        <v>35</v>
      </c>
    </row>
    <row r="31" spans="1:40" ht="16.95" customHeight="1" x14ac:dyDescent="0.25">
      <c r="A31" s="8" t="s">
        <v>40</v>
      </c>
      <c r="B31" s="9"/>
      <c r="C31" s="6">
        <f>SUM(C3:C30)</f>
        <v>102</v>
      </c>
      <c r="D31" s="6">
        <f>SUM(D3:D30)</f>
        <v>80</v>
      </c>
      <c r="E31" s="6">
        <f t="shared" ref="E31:L31" si="2">SUM(E3:E30)</f>
        <v>32</v>
      </c>
      <c r="F31" s="6">
        <f t="shared" si="2"/>
        <v>19</v>
      </c>
      <c r="G31" s="6">
        <f t="shared" si="2"/>
        <v>59</v>
      </c>
      <c r="H31" s="6">
        <f t="shared" si="2"/>
        <v>73</v>
      </c>
      <c r="I31" s="6">
        <f t="shared" si="2"/>
        <v>33</v>
      </c>
      <c r="J31" s="6">
        <f t="shared" si="2"/>
        <v>22</v>
      </c>
      <c r="K31" s="6">
        <f t="shared" si="2"/>
        <v>21</v>
      </c>
      <c r="L31" s="6">
        <f t="shared" si="2"/>
        <v>25</v>
      </c>
      <c r="M31" s="6">
        <f t="shared" ref="M31:AK31" si="3">SUM(M3:M30)</f>
        <v>2</v>
      </c>
      <c r="N31" s="6">
        <f t="shared" si="3"/>
        <v>22</v>
      </c>
      <c r="O31" s="6">
        <f t="shared" si="3"/>
        <v>46</v>
      </c>
      <c r="P31" s="6">
        <f t="shared" si="3"/>
        <v>14</v>
      </c>
      <c r="Q31" s="6">
        <f t="shared" si="3"/>
        <v>32</v>
      </c>
      <c r="R31" s="6">
        <f t="shared" si="3"/>
        <v>5</v>
      </c>
      <c r="S31" s="6">
        <f t="shared" si="3"/>
        <v>4</v>
      </c>
      <c r="T31" s="6">
        <f t="shared" si="3"/>
        <v>15</v>
      </c>
      <c r="U31" s="6">
        <f t="shared" si="3"/>
        <v>0</v>
      </c>
      <c r="V31" s="6">
        <f t="shared" si="3"/>
        <v>11</v>
      </c>
      <c r="W31" s="6">
        <f t="shared" si="3"/>
        <v>0</v>
      </c>
      <c r="X31" s="6">
        <f t="shared" si="3"/>
        <v>11</v>
      </c>
      <c r="Y31" s="6">
        <f t="shared" si="3"/>
        <v>88</v>
      </c>
      <c r="Z31" s="6">
        <f t="shared" si="3"/>
        <v>11</v>
      </c>
      <c r="AA31" s="6">
        <f t="shared" si="3"/>
        <v>10</v>
      </c>
      <c r="AB31" s="6">
        <f t="shared" si="3"/>
        <v>185</v>
      </c>
      <c r="AC31" s="6">
        <f t="shared" si="3"/>
        <v>6</v>
      </c>
      <c r="AD31" s="6">
        <f t="shared" si="3"/>
        <v>30</v>
      </c>
      <c r="AE31" s="6">
        <f t="shared" si="3"/>
        <v>97</v>
      </c>
      <c r="AF31" s="6">
        <f t="shared" si="3"/>
        <v>12</v>
      </c>
      <c r="AG31" s="6">
        <f t="shared" si="3"/>
        <v>16</v>
      </c>
      <c r="AH31" s="6">
        <f t="shared" si="3"/>
        <v>10</v>
      </c>
      <c r="AI31" s="6">
        <f t="shared" si="3"/>
        <v>9</v>
      </c>
      <c r="AJ31" s="6">
        <f t="shared" si="3"/>
        <v>24</v>
      </c>
      <c r="AK31" s="6">
        <f t="shared" si="3"/>
        <v>4</v>
      </c>
      <c r="AL31" s="5">
        <f t="shared" si="0"/>
        <v>361</v>
      </c>
      <c r="AM31" s="5">
        <f t="shared" si="1"/>
        <v>689</v>
      </c>
      <c r="AN31" s="6">
        <f>SUM(AN3:AN30)</f>
        <v>1050</v>
      </c>
    </row>
  </sheetData>
  <autoFilter ref="A2:AN31" xr:uid="{00000000-0009-0000-0000-000000000000}"/>
  <sortState xmlns:xlrd2="http://schemas.microsoft.com/office/spreadsheetml/2017/richdata2" ref="A2:R29">
    <sortCondition ref="A2:A29"/>
  </sortState>
  <mergeCells count="2">
    <mergeCell ref="A1:AN1"/>
    <mergeCell ref="A31:B31"/>
  </mergeCells>
  <phoneticPr fontId="6" type="noConversion"/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Chester</cp:lastModifiedBy>
  <dcterms:created xsi:type="dcterms:W3CDTF">2023-11-03T09:25:00Z</dcterms:created>
  <dcterms:modified xsi:type="dcterms:W3CDTF">2025-04-16T01:06:08Z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5AF024E9D8DE45FB9B202994EA8C2FB3_12</vt:lpwstr>
  </property>
  <property fmtid="{D5CDD505-2E9C-101B-9397-08002B2CF9AE}" pid="3" name="KSOProductBuildVer">
    <vt:lpwstr>2052-11.8.2.12019</vt:lpwstr>
  </property>
</Properties>
</file>